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0" yWindow="0" windowWidth="21574" windowHeight="9514" activeTab="1"/>
  </bookViews>
  <sheets>
    <sheet name="17-16 Skjema" sheetId="2" r:id="rId1"/>
    <sheet name="17-16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<sst xmlns="http://schemas.openxmlformats.org/spreadsheetml/2006/main" count="250" uniqueCount="106">
  <si>
    <t>MERVERDIANALYSE</t>
  </si>
  <si>
    <t>Sum</t>
  </si>
  <si>
    <t>Maj</t>
  </si>
  <si>
    <t>Min</t>
  </si>
  <si>
    <t>År</t>
  </si>
  <si>
    <t>Årlig</t>
  </si>
  <si>
    <t>Årlig avskrivn-</t>
  </si>
  <si>
    <t xml:space="preserve"> </t>
  </si>
  <si>
    <t>avskrivn.</t>
  </si>
  <si>
    <t>avskrivning</t>
  </si>
  <si>
    <t>1) Aksjekapital</t>
  </si>
  <si>
    <t>2) Annen EK</t>
  </si>
  <si>
    <t>2) Utbytte</t>
  </si>
  <si>
    <t>3) Sum EK kjøpt</t>
  </si>
  <si>
    <t>4) Kostpris for aksjene</t>
  </si>
  <si>
    <t xml:space="preserve">    Merverdier  (4 - 3)</t>
  </si>
  <si>
    <t xml:space="preserve">    Merverdier fordelt på</t>
  </si>
  <si>
    <t>5) Merverdi immat. eiendel</t>
  </si>
  <si>
    <t>5) Merverdi anlegg</t>
  </si>
  <si>
    <t>5) Merverdi varer, brutto</t>
  </si>
  <si>
    <t xml:space="preserve">    Sum merverdier</t>
  </si>
  <si>
    <t>6) Goodwill = rest</t>
  </si>
  <si>
    <t>7) EK minoritet</t>
  </si>
  <si>
    <t>Merk at det står i oppgaven at mindreverdien i varelageret påvirket prisen med 100.  Det betyr at konsekvensen</t>
  </si>
  <si>
    <t>for majoriteten er 100, i tillegg kommer minoritetens andel.  For å finne 100 % av mindreverdien, må vi den regnes</t>
  </si>
  <si>
    <t>ut slik:  100/0,8 = 125.  Den oppgitt mindreverdien på 100 er altså bare 80 % av den fulle mindreverdien.</t>
  </si>
  <si>
    <t>5) Mindreverdi varer</t>
  </si>
  <si>
    <t>Majoritet</t>
  </si>
  <si>
    <t>Minoritet</t>
  </si>
  <si>
    <t>Årlig avskrivning</t>
  </si>
  <si>
    <t>5) Merverdi immateriell eiendel</t>
  </si>
  <si>
    <t>Oppgave 17-16 Skjema</t>
  </si>
  <si>
    <t>Oppgave 17-16  Løsning</t>
  </si>
  <si>
    <t>a)</t>
  </si>
  <si>
    <t>b)</t>
  </si>
  <si>
    <t>1.1.x1</t>
  </si>
  <si>
    <t>AS M</t>
  </si>
  <si>
    <t>AS D</t>
  </si>
  <si>
    <t>Eliminering</t>
  </si>
  <si>
    <t>Konsern</t>
  </si>
  <si>
    <t>Goodwill</t>
  </si>
  <si>
    <t>Immateriell eiendel</t>
  </si>
  <si>
    <t>Anlegg</t>
  </si>
  <si>
    <t>Aksjer i D</t>
  </si>
  <si>
    <t>Varer</t>
  </si>
  <si>
    <t>Diverse eiendeler</t>
  </si>
  <si>
    <t>Sum eiendeler</t>
  </si>
  <si>
    <t xml:space="preserve">Aksjekapital </t>
  </si>
  <si>
    <t>Annen EK</t>
  </si>
  <si>
    <t>Minoritetsinteresse</t>
  </si>
  <si>
    <t>Beregnet betalbar skatt</t>
  </si>
  <si>
    <t>Utbytte</t>
  </si>
  <si>
    <t>Diverse gjeld</t>
  </si>
  <si>
    <t>Sum egenkapital og gjeld</t>
  </si>
  <si>
    <t>1.1..x1</t>
  </si>
  <si>
    <t>c)</t>
  </si>
  <si>
    <t>31.12.x1</t>
  </si>
  <si>
    <t>Konsern-</t>
  </si>
  <si>
    <t>Resultat</t>
  </si>
  <si>
    <t>Kjøps-</t>
  </si>
  <si>
    <t>Avskrivn. merv. kjøpstidsp.</t>
  </si>
  <si>
    <t>Resultatand.</t>
  </si>
  <si>
    <t>Intsalg. Majoritet</t>
  </si>
  <si>
    <t>Int.salg minoritet</t>
  </si>
  <si>
    <t>regnskap</t>
  </si>
  <si>
    <t>tidspunkt</t>
  </si>
  <si>
    <t>På kjøpst.</t>
  </si>
  <si>
    <t>Avsatt 31.12.</t>
  </si>
  <si>
    <t>minoritet</t>
  </si>
  <si>
    <t>Salgsinntekter</t>
  </si>
  <si>
    <t>Gevinst salg anlegg</t>
  </si>
  <si>
    <t>Varekostnad</t>
  </si>
  <si>
    <t>Avskrivninger</t>
  </si>
  <si>
    <t>Div. kostnader</t>
  </si>
  <si>
    <t>Finansposter (+ = kostnad)</t>
  </si>
  <si>
    <t>Resultat før skattekostnad</t>
  </si>
  <si>
    <t>Betalbar skatt</t>
  </si>
  <si>
    <t>Årsres. før minoritetsint.</t>
  </si>
  <si>
    <t>Minoritetsinteresser</t>
  </si>
  <si>
    <t>Konsernets årsresultat</t>
  </si>
  <si>
    <t>Balanse</t>
  </si>
  <si>
    <t>Fordring på utbytte</t>
  </si>
  <si>
    <t>Div. eiendeler</t>
  </si>
  <si>
    <t>Aksjekapital</t>
  </si>
  <si>
    <t>Tilb.h. Overskudd</t>
  </si>
  <si>
    <t>TIL MINORITETSINTERESSENE</t>
  </si>
  <si>
    <t>Kjøpstidspunkt</t>
  </si>
  <si>
    <t>Andel av overskuddet:</t>
  </si>
  <si>
    <t>Korrigeringer</t>
  </si>
  <si>
    <t>FORDELING RESULTAT</t>
  </si>
  <si>
    <t>Majoritet:</t>
  </si>
  <si>
    <t>Overskudd AS M</t>
  </si>
  <si>
    <t>Andel resultat AS D</t>
  </si>
  <si>
    <t>Korrigeringer (Se spesifikasjon under)</t>
  </si>
  <si>
    <t>Minoritet:</t>
  </si>
  <si>
    <t>Spesifikasjon korrigeringer</t>
  </si>
  <si>
    <t>Avskrivn. merverdi immat. eiendel</t>
  </si>
  <si>
    <t>Avskrivn. merverdi anlegg</t>
  </si>
  <si>
    <t>Avskrivn. Mindreverdi varer</t>
  </si>
  <si>
    <t>Avskrivn. Goodwill</t>
  </si>
  <si>
    <t>Intergevinst anlegg</t>
  </si>
  <si>
    <t>Interngevinst varer</t>
  </si>
  <si>
    <t>Tilbakeført mottatt utbytte fra D</t>
  </si>
  <si>
    <t>Kommentar til internhandelen:</t>
  </si>
  <si>
    <t>Salget av anlegg skjedde fra AD D til AS M. Da skal minoriteten ha del i korrigeringen.</t>
  </si>
  <si>
    <t>Salget av varer, derimot, skjedde fra AS M til AS D. Da skal minoriteten ikke ha del i korrigeringen.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</si>
</sst>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 * #,##0_ ;_ * \-#,##0_ ;_ * &quot;-&quot;??_ ;_ @_ "/>
    <numFmt numFmtId="165" formatCode="#,##0.0"/>
    <numFmt numFmtId="166" formatCode="0.0"/>
    <numFmt numFmtId="167" formatCode="_ * #,##0.0_ ;_ * \-#,##0.0_ ;_ * &quot;-&quot;??_ ;_ @_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u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0"/>
      <color theme="1"/>
      <name val="Trebuchet MS"/>
      <family val="2"/>
    </font>
    <font>
      <sz val="10"/>
      <color rgb="FF00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3" fontId="5" fillId="0" borderId="0" xfId="0" applyNumberFormat="1" applyFont="1" applyBorder="1"/>
    <xf numFmtId="0" fontId="6" fillId="0" borderId="1" xfId="0" applyFont="1" applyBorder="1"/>
    <xf numFmtId="164" fontId="6" fillId="0" borderId="1" xfId="1" applyNumberFormat="1" applyFont="1" applyBorder="1"/>
    <xf numFmtId="164" fontId="6" fillId="0" borderId="1" xfId="0" applyNumberFormat="1" applyFont="1" applyBorder="1"/>
    <xf numFmtId="3" fontId="6" fillId="0" borderId="0" xfId="0" applyNumberFormat="1" applyFont="1" applyFill="1" applyBorder="1"/>
    <xf numFmtId="0" fontId="4" fillId="0" borderId="0" xfId="0" applyFont="1" applyFill="1" applyBorder="1"/>
    <xf numFmtId="0" fontId="6" fillId="2" borderId="3" xfId="0" applyFont="1" applyFill="1" applyBorder="1"/>
    <xf numFmtId="3" fontId="6" fillId="2" borderId="7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3" fontId="6" fillId="2" borderId="6" xfId="0" applyNumberFormat="1" applyFont="1" applyFill="1" applyBorder="1"/>
    <xf numFmtId="9" fontId="6" fillId="2" borderId="5" xfId="2" applyFont="1" applyFill="1" applyBorder="1" applyAlignment="1">
      <alignment horizontal="center"/>
    </xf>
    <xf numFmtId="9" fontId="6" fillId="2" borderId="6" xfId="2" applyFont="1" applyFill="1" applyBorder="1"/>
    <xf numFmtId="0" fontId="6" fillId="2" borderId="6" xfId="0" applyFont="1" applyFill="1" applyBorder="1" applyAlignment="1">
      <alignment horizontal="right"/>
    </xf>
    <xf numFmtId="0" fontId="6" fillId="2" borderId="6" xfId="0" applyFont="1" applyFill="1" applyBorder="1"/>
    <xf numFmtId="3" fontId="6" fillId="0" borderId="1" xfId="0" applyNumberFormat="1" applyFont="1" applyFill="1" applyBorder="1"/>
    <xf numFmtId="0" fontId="6" fillId="0" borderId="1" xfId="0" applyFont="1" applyFill="1" applyBorder="1"/>
    <xf numFmtId="164" fontId="6" fillId="0" borderId="1" xfId="1" applyNumberFormat="1" applyFont="1" applyFill="1" applyBorder="1"/>
    <xf numFmtId="0" fontId="6" fillId="0" borderId="4" xfId="0" applyFont="1" applyFill="1" applyBorder="1"/>
    <xf numFmtId="3" fontId="6" fillId="3" borderId="1" xfId="0" applyNumberFormat="1" applyFont="1" applyFill="1" applyBorder="1"/>
    <xf numFmtId="3" fontId="7" fillId="3" borderId="1" xfId="0" applyNumberFormat="1" applyFont="1" applyFill="1" applyBorder="1"/>
    <xf numFmtId="164" fontId="6" fillId="0" borderId="4" xfId="1" applyNumberFormat="1" applyFont="1" applyFill="1" applyBorder="1"/>
    <xf numFmtId="3" fontId="5" fillId="0" borderId="1" xfId="0" applyNumberFormat="1" applyFont="1" applyFill="1" applyBorder="1"/>
    <xf numFmtId="3" fontId="5" fillId="3" borderId="1" xfId="0" applyNumberFormat="1" applyFont="1" applyFill="1" applyBorder="1"/>
    <xf numFmtId="3" fontId="5" fillId="3" borderId="1" xfId="0" applyNumberFormat="1" applyFont="1" applyFill="1" applyBorder="1" applyAlignment="1"/>
    <xf numFmtId="0" fontId="8" fillId="0" borderId="0" xfId="0" applyFont="1"/>
    <xf numFmtId="0" fontId="6" fillId="2" borderId="6" xfId="0" applyFont="1" applyFill="1" applyBorder="1" applyAlignment="1">
      <alignment horizontal="center"/>
    </xf>
    <xf numFmtId="0" fontId="1" fillId="0" borderId="0" xfId="0" applyFont="1"/>
    <xf numFmtId="3" fontId="6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center"/>
    </xf>
    <xf numFmtId="3" fontId="6" fillId="0" borderId="1" xfId="0" applyNumberFormat="1" applyFont="1" applyBorder="1"/>
    <xf numFmtId="3" fontId="6" fillId="3" borderId="1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6" fillId="2" borderId="3" xfId="0" applyNumberFormat="1" applyFont="1" applyFill="1" applyBorder="1"/>
    <xf numFmtId="0" fontId="6" fillId="2" borderId="8" xfId="0" applyFont="1" applyFill="1" applyBorder="1"/>
    <xf numFmtId="3" fontId="6" fillId="2" borderId="3" xfId="0" applyNumberFormat="1" applyFont="1" applyFill="1" applyBorder="1" applyAlignment="1">
      <alignment horizontal="center"/>
    </xf>
    <xf numFmtId="3" fontId="6" fillId="2" borderId="9" xfId="0" applyNumberFormat="1" applyFont="1" applyFill="1" applyBorder="1"/>
    <xf numFmtId="3" fontId="6" fillId="2" borderId="9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left"/>
    </xf>
    <xf numFmtId="3" fontId="6" fillId="2" borderId="4" xfId="0" applyNumberFormat="1" applyFont="1" applyFill="1" applyBorder="1" applyAlignment="1">
      <alignment horizontal="left"/>
    </xf>
    <xf numFmtId="3" fontId="6" fillId="2" borderId="9" xfId="0" applyNumberFormat="1" applyFont="1" applyFill="1" applyBorder="1" applyAlignment="1">
      <alignment horizontal="left"/>
    </xf>
    <xf numFmtId="3" fontId="6" fillId="2" borderId="6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right"/>
    </xf>
    <xf numFmtId="3" fontId="6" fillId="3" borderId="6" xfId="0" applyNumberFormat="1" applyFont="1" applyFill="1" applyBorder="1"/>
    <xf numFmtId="3" fontId="6" fillId="0" borderId="6" xfId="0" applyNumberFormat="1" applyFont="1" applyFill="1" applyBorder="1"/>
    <xf numFmtId="3" fontId="1" fillId="0" borderId="6" xfId="0" applyNumberFormat="1" applyFont="1" applyFill="1" applyBorder="1"/>
    <xf numFmtId="3" fontId="1" fillId="0" borderId="0" xfId="0" applyNumberFormat="1" applyFont="1" applyFill="1" applyBorder="1"/>
    <xf numFmtId="3" fontId="1" fillId="0" borderId="1" xfId="0" applyNumberFormat="1" applyFont="1" applyFill="1" applyBorder="1"/>
    <xf numFmtId="3" fontId="6" fillId="3" borderId="2" xfId="0" applyNumberFormat="1" applyFont="1" applyFill="1" applyBorder="1"/>
    <xf numFmtId="3" fontId="6" fillId="3" borderId="7" xfId="0" applyNumberFormat="1" applyFont="1" applyFill="1" applyBorder="1"/>
    <xf numFmtId="3" fontId="6" fillId="3" borderId="3" xfId="0" applyNumberFormat="1" applyFont="1" applyFill="1" applyBorder="1"/>
    <xf numFmtId="3" fontId="6" fillId="0" borderId="3" xfId="0" applyNumberFormat="1" applyFont="1" applyFill="1" applyBorder="1"/>
    <xf numFmtId="3" fontId="5" fillId="3" borderId="2" xfId="0" applyNumberFormat="1" applyFont="1" applyFill="1" applyBorder="1"/>
    <xf numFmtId="3" fontId="6" fillId="0" borderId="10" xfId="0" applyNumberFormat="1" applyFont="1" applyFill="1" applyBorder="1"/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3" fontId="5" fillId="0" borderId="4" xfId="0" applyNumberFormat="1" applyFont="1" applyFill="1" applyBorder="1"/>
    <xf numFmtId="3" fontId="6" fillId="0" borderId="2" xfId="0" applyNumberFormat="1" applyFont="1" applyFill="1" applyBorder="1"/>
    <xf numFmtId="3" fontId="5" fillId="3" borderId="11" xfId="0" applyNumberFormat="1" applyFont="1" applyFill="1" applyBorder="1"/>
    <xf numFmtId="3" fontId="5" fillId="3" borderId="12" xfId="0" applyNumberFormat="1" applyFont="1" applyFill="1" applyBorder="1"/>
    <xf numFmtId="3" fontId="6" fillId="0" borderId="11" xfId="0" applyNumberFormat="1" applyFont="1" applyFill="1" applyBorder="1"/>
    <xf numFmtId="0" fontId="6" fillId="3" borderId="1" xfId="0" applyFont="1" applyFill="1" applyBorder="1"/>
    <xf numFmtId="3" fontId="6" fillId="0" borderId="6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right"/>
    </xf>
    <xf numFmtId="3" fontId="6" fillId="0" borderId="8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0" fontId="6" fillId="0" borderId="8" xfId="0" applyFont="1" applyFill="1" applyBorder="1"/>
    <xf numFmtId="0" fontId="6" fillId="0" borderId="0" xfId="0" applyFont="1" applyFill="1" applyBorder="1"/>
    <xf numFmtId="165" fontId="6" fillId="0" borderId="0" xfId="0" applyNumberFormat="1" applyFont="1" applyFill="1" applyBorder="1"/>
    <xf numFmtId="9" fontId="6" fillId="0" borderId="0" xfId="2" applyFont="1" applyFill="1" applyBorder="1"/>
    <xf numFmtId="166" fontId="6" fillId="0" borderId="0" xfId="0" applyNumberFormat="1" applyFont="1" applyFill="1" applyBorder="1"/>
    <xf numFmtId="165" fontId="6" fillId="0" borderId="8" xfId="0" applyNumberFormat="1" applyFont="1" applyFill="1" applyBorder="1"/>
    <xf numFmtId="167" fontId="6" fillId="0" borderId="8" xfId="1" applyNumberFormat="1" applyFont="1" applyFill="1" applyBorder="1"/>
    <xf numFmtId="0" fontId="7" fillId="0" borderId="0" xfId="0" applyFont="1" applyFill="1" applyBorder="1"/>
    <xf numFmtId="167" fontId="6" fillId="0" borderId="0" xfId="1" applyNumberFormat="1" applyFont="1" applyFill="1" applyBorder="1"/>
    <xf numFmtId="164" fontId="6" fillId="0" borderId="0" xfId="1" applyNumberFormat="1" applyFont="1" applyFill="1" applyBorder="1"/>
    <xf numFmtId="167" fontId="6" fillId="0" borderId="8" xfId="0" applyNumberFormat="1" applyFont="1" applyFill="1" applyBorder="1"/>
    <xf numFmtId="167" fontId="6" fillId="0" borderId="0" xfId="0" applyNumberFormat="1" applyFont="1" applyFill="1" applyBorder="1"/>
    <xf numFmtId="0" fontId="9" fillId="0" borderId="0" xfId="0" applyFont="1" applyFill="1" applyBorder="1"/>
    <xf numFmtId="0" fontId="9" fillId="0" borderId="8" xfId="0" applyFont="1" applyFill="1" applyBorder="1"/>
    <xf numFmtId="164" fontId="9" fillId="0" borderId="0" xfId="0" applyNumberFormat="1" applyFont="1" applyFill="1" applyBorder="1"/>
    <xf numFmtId="164" fontId="9" fillId="0" borderId="8" xfId="0" applyNumberFormat="1" applyFont="1" applyFill="1" applyBorder="1"/>
    <xf numFmtId="3" fontId="6" fillId="0" borderId="5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164" fontId="4" fillId="0" borderId="1" xfId="0" applyNumberFormat="1" applyFont="1" applyBorder="1"/>
  </cellXfs>
  <cellStyles count="5">
    <cellStyle name="Comma" xfId="1" builtinId="3"/>
    <cellStyle name="Comma 2" xfId="3"/>
    <cellStyle name="Comma 3" xf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3"/>
  <sheetViews>
    <sheetView showGridLines="0" topLeftCell="A16" workbookViewId="0">
      <selection activeCell="I90" sqref="I90"/>
    </sheetView>
  </sheetViews>
  <sheetFormatPr defaultColWidth="11.3828125" defaultRowHeight="12.9" x14ac:dyDescent="0.35"/>
  <cols>
    <col min="1" max="1" width="5" style="2" customWidth="1"/>
    <col min="2" max="2" width="27.3046875" style="2" customWidth="1"/>
    <col min="3" max="5" width="9.3046875" style="2" customWidth="1"/>
    <col min="6" max="6" width="10" style="2" customWidth="1"/>
    <col min="7" max="7" width="10.84375" style="2" customWidth="1"/>
    <col min="8" max="9" width="12.15234375" style="2" customWidth="1"/>
    <col min="10" max="16384" width="11.3828125" style="2"/>
  </cols>
  <sheetData>
    <row r="2" spans="1:9" x14ac:dyDescent="0.35">
      <c r="B2" s="1" t="s">
        <v>31</v>
      </c>
    </row>
    <row r="4" spans="1:9" x14ac:dyDescent="0.35">
      <c r="A4" s="32" t="s">
        <v>33</v>
      </c>
      <c r="B4" s="11" t="s">
        <v>0</v>
      </c>
      <c r="C4" s="12" t="s">
        <v>1</v>
      </c>
      <c r="D4" s="12" t="s">
        <v>2</v>
      </c>
      <c r="E4" s="13" t="s">
        <v>3</v>
      </c>
      <c r="F4" s="14" t="s">
        <v>4</v>
      </c>
      <c r="G4" s="14" t="s">
        <v>5</v>
      </c>
      <c r="H4" s="93" t="s">
        <v>6</v>
      </c>
      <c r="I4" s="94"/>
    </row>
    <row r="5" spans="1:9" x14ac:dyDescent="0.35">
      <c r="B5" s="15" t="s">
        <v>7</v>
      </c>
      <c r="C5" s="16">
        <v>1</v>
      </c>
      <c r="D5" s="16">
        <v>0.8</v>
      </c>
      <c r="E5" s="17">
        <v>0.25</v>
      </c>
      <c r="F5" s="18" t="s">
        <v>8</v>
      </c>
      <c r="G5" s="18" t="s">
        <v>9</v>
      </c>
      <c r="H5" s="31" t="s">
        <v>27</v>
      </c>
      <c r="I5" s="31" t="s">
        <v>28</v>
      </c>
    </row>
    <row r="6" spans="1:9" x14ac:dyDescent="0.35">
      <c r="B6" s="24" t="s">
        <v>10</v>
      </c>
      <c r="C6" s="20"/>
      <c r="D6" s="20"/>
      <c r="E6" s="20"/>
      <c r="F6" s="21"/>
      <c r="G6" s="6"/>
      <c r="H6" s="6"/>
      <c r="I6" s="6"/>
    </row>
    <row r="7" spans="1:9" x14ac:dyDescent="0.35">
      <c r="B7" s="24" t="s">
        <v>11</v>
      </c>
      <c r="C7" s="20"/>
      <c r="D7" s="20"/>
      <c r="E7" s="20"/>
      <c r="F7" s="21"/>
      <c r="G7" s="6"/>
      <c r="H7" s="6"/>
      <c r="I7" s="6"/>
    </row>
    <row r="8" spans="1:9" x14ac:dyDescent="0.35">
      <c r="B8" s="24" t="s">
        <v>12</v>
      </c>
      <c r="C8" s="20"/>
      <c r="D8" s="20"/>
      <c r="E8" s="20"/>
      <c r="F8" s="21"/>
      <c r="G8" s="6"/>
      <c r="H8" s="6"/>
      <c r="I8" s="6"/>
    </row>
    <row r="9" spans="1:9" x14ac:dyDescent="0.35">
      <c r="B9" s="28" t="s">
        <v>13</v>
      </c>
      <c r="C9" s="20"/>
      <c r="D9" s="27"/>
      <c r="E9" s="27"/>
      <c r="F9" s="21"/>
      <c r="G9" s="6"/>
      <c r="H9" s="6"/>
      <c r="I9" s="6"/>
    </row>
    <row r="10" spans="1:9" x14ac:dyDescent="0.35">
      <c r="B10" s="24" t="s">
        <v>14</v>
      </c>
      <c r="C10" s="20"/>
      <c r="D10" s="20"/>
      <c r="E10" s="20"/>
      <c r="F10" s="21"/>
      <c r="G10" s="6"/>
      <c r="H10" s="6"/>
      <c r="I10" s="6"/>
    </row>
    <row r="11" spans="1:9" x14ac:dyDescent="0.35">
      <c r="B11" s="29" t="s">
        <v>15</v>
      </c>
      <c r="C11" s="20"/>
      <c r="D11" s="27"/>
      <c r="E11" s="20"/>
      <c r="F11" s="21"/>
      <c r="G11" s="6"/>
      <c r="H11" s="6"/>
      <c r="I11" s="6"/>
    </row>
    <row r="12" spans="1:9" x14ac:dyDescent="0.35">
      <c r="B12" s="24"/>
      <c r="C12" s="20"/>
      <c r="D12" s="20"/>
      <c r="E12" s="20"/>
      <c r="F12" s="21"/>
      <c r="G12" s="6"/>
      <c r="H12" s="6"/>
      <c r="I12" s="6"/>
    </row>
    <row r="13" spans="1:9" x14ac:dyDescent="0.35">
      <c r="B13" s="25" t="s">
        <v>16</v>
      </c>
      <c r="C13" s="20"/>
      <c r="D13" s="20"/>
      <c r="E13" s="20"/>
      <c r="F13" s="21"/>
      <c r="G13" s="6"/>
      <c r="H13" s="6"/>
      <c r="I13" s="6"/>
    </row>
    <row r="14" spans="1:9" x14ac:dyDescent="0.35">
      <c r="B14" s="24" t="s">
        <v>17</v>
      </c>
      <c r="C14" s="20"/>
      <c r="D14" s="20"/>
      <c r="E14" s="20"/>
      <c r="F14" s="22"/>
      <c r="G14" s="7"/>
      <c r="H14" s="7"/>
      <c r="I14" s="7"/>
    </row>
    <row r="15" spans="1:9" x14ac:dyDescent="0.35">
      <c r="B15" s="24" t="s">
        <v>18</v>
      </c>
      <c r="C15" s="20"/>
      <c r="D15" s="20"/>
      <c r="E15" s="20"/>
      <c r="F15" s="22"/>
      <c r="G15" s="7"/>
      <c r="H15" s="7"/>
      <c r="I15" s="7"/>
    </row>
    <row r="16" spans="1:9" x14ac:dyDescent="0.35">
      <c r="B16" s="24" t="s">
        <v>26</v>
      </c>
      <c r="C16" s="20"/>
      <c r="D16" s="20"/>
      <c r="E16" s="20"/>
      <c r="F16" s="22"/>
      <c r="G16" s="7"/>
      <c r="H16" s="7"/>
      <c r="I16" s="7"/>
    </row>
    <row r="17" spans="1:9" x14ac:dyDescent="0.35">
      <c r="B17" s="28" t="s">
        <v>20</v>
      </c>
      <c r="C17" s="27"/>
      <c r="D17" s="27"/>
      <c r="E17" s="27"/>
      <c r="F17" s="23"/>
      <c r="G17" s="8"/>
      <c r="H17" s="8"/>
      <c r="I17" s="8"/>
    </row>
    <row r="18" spans="1:9" x14ac:dyDescent="0.35">
      <c r="B18" s="28" t="s">
        <v>21</v>
      </c>
      <c r="C18" s="27"/>
      <c r="D18" s="27"/>
      <c r="E18" s="27"/>
      <c r="F18" s="26"/>
      <c r="G18" s="7"/>
      <c r="H18" s="7"/>
      <c r="I18" s="7"/>
    </row>
    <row r="19" spans="1:9" x14ac:dyDescent="0.35">
      <c r="B19" s="28" t="s">
        <v>22</v>
      </c>
      <c r="C19" s="20"/>
      <c r="D19" s="20"/>
      <c r="E19" s="27"/>
      <c r="F19" s="23"/>
      <c r="G19" s="6"/>
      <c r="H19" s="6"/>
      <c r="I19" s="6"/>
    </row>
    <row r="20" spans="1:9" x14ac:dyDescent="0.35">
      <c r="B20" s="30"/>
    </row>
    <row r="22" spans="1:9" x14ac:dyDescent="0.35">
      <c r="A22" s="32" t="s">
        <v>34</v>
      </c>
      <c r="B22" s="33" t="s">
        <v>54</v>
      </c>
      <c r="C22" s="34" t="s">
        <v>36</v>
      </c>
      <c r="D22" s="34" t="s">
        <v>37</v>
      </c>
      <c r="E22" s="34" t="s">
        <v>38</v>
      </c>
      <c r="F22" s="34" t="s">
        <v>39</v>
      </c>
    </row>
    <row r="23" spans="1:9" x14ac:dyDescent="0.35">
      <c r="B23" s="24" t="s">
        <v>40</v>
      </c>
      <c r="C23" s="35"/>
      <c r="D23" s="35"/>
      <c r="E23" s="36"/>
      <c r="F23" s="36"/>
    </row>
    <row r="24" spans="1:9" x14ac:dyDescent="0.35">
      <c r="B24" s="24" t="s">
        <v>41</v>
      </c>
      <c r="C24" s="35"/>
      <c r="D24" s="35"/>
      <c r="E24" s="36"/>
      <c r="F24" s="36"/>
    </row>
    <row r="25" spans="1:9" x14ac:dyDescent="0.35">
      <c r="B25" s="24" t="s">
        <v>42</v>
      </c>
      <c r="C25" s="37">
        <v>10000</v>
      </c>
      <c r="D25" s="37">
        <v>7500</v>
      </c>
      <c r="E25" s="36"/>
      <c r="F25" s="36"/>
    </row>
    <row r="26" spans="1:9" x14ac:dyDescent="0.35">
      <c r="B26" s="24" t="s">
        <v>43</v>
      </c>
      <c r="C26" s="37">
        <v>12000</v>
      </c>
      <c r="D26" s="37"/>
      <c r="E26" s="38"/>
      <c r="F26" s="36"/>
    </row>
    <row r="27" spans="1:9" x14ac:dyDescent="0.35">
      <c r="B27" s="24" t="s">
        <v>44</v>
      </c>
      <c r="C27" s="37">
        <v>2000</v>
      </c>
      <c r="D27" s="37">
        <v>1400</v>
      </c>
      <c r="E27" s="36"/>
      <c r="F27" s="36"/>
    </row>
    <row r="28" spans="1:9" x14ac:dyDescent="0.35">
      <c r="B28" s="24" t="s">
        <v>45</v>
      </c>
      <c r="C28" s="37">
        <v>1400</v>
      </c>
      <c r="D28" s="37">
        <v>800</v>
      </c>
      <c r="E28" s="38"/>
      <c r="F28" s="36"/>
    </row>
    <row r="29" spans="1:9" x14ac:dyDescent="0.35">
      <c r="B29" s="28" t="s">
        <v>46</v>
      </c>
      <c r="C29" s="28">
        <v>25400</v>
      </c>
      <c r="D29" s="28">
        <v>9700</v>
      </c>
      <c r="E29" s="36"/>
      <c r="F29" s="39"/>
    </row>
    <row r="30" spans="1:9" x14ac:dyDescent="0.35">
      <c r="B30" s="24"/>
      <c r="C30" s="24"/>
      <c r="D30" s="24"/>
      <c r="E30" s="36"/>
      <c r="F30" s="36"/>
    </row>
    <row r="31" spans="1:9" x14ac:dyDescent="0.35">
      <c r="B31" s="24" t="s">
        <v>47</v>
      </c>
      <c r="C31" s="24">
        <v>-14000</v>
      </c>
      <c r="D31" s="24">
        <v>-4000</v>
      </c>
      <c r="E31" s="36"/>
      <c r="F31" s="36"/>
    </row>
    <row r="32" spans="1:9" x14ac:dyDescent="0.35">
      <c r="B32" s="24" t="s">
        <v>48</v>
      </c>
      <c r="C32" s="24">
        <v>-3600</v>
      </c>
      <c r="D32" s="24">
        <v>-2500</v>
      </c>
      <c r="E32" s="36"/>
      <c r="F32" s="36"/>
    </row>
    <row r="33" spans="1:15" x14ac:dyDescent="0.35">
      <c r="B33" s="24" t="s">
        <v>49</v>
      </c>
      <c r="C33" s="24"/>
      <c r="D33" s="24"/>
      <c r="E33" s="36"/>
      <c r="F33" s="36"/>
    </row>
    <row r="34" spans="1:15" x14ac:dyDescent="0.35">
      <c r="B34" s="24" t="s">
        <v>50</v>
      </c>
      <c r="C34" s="24">
        <v>-800</v>
      </c>
      <c r="D34" s="24">
        <v>-240</v>
      </c>
      <c r="E34" s="36"/>
      <c r="F34" s="36"/>
    </row>
    <row r="35" spans="1:15" x14ac:dyDescent="0.35">
      <c r="B35" s="24" t="s">
        <v>51</v>
      </c>
      <c r="C35" s="24">
        <v>-100</v>
      </c>
      <c r="D35" s="24">
        <v>-300</v>
      </c>
      <c r="E35" s="36"/>
      <c r="F35" s="36"/>
    </row>
    <row r="36" spans="1:15" x14ac:dyDescent="0.35">
      <c r="B36" s="24" t="s">
        <v>52</v>
      </c>
      <c r="C36" s="24">
        <v>-6900</v>
      </c>
      <c r="D36" s="24">
        <v>-2660</v>
      </c>
      <c r="E36" s="36"/>
      <c r="F36" s="36"/>
    </row>
    <row r="37" spans="1:15" x14ac:dyDescent="0.35">
      <c r="B37" s="28" t="s">
        <v>53</v>
      </c>
      <c r="C37" s="28">
        <v>-25400</v>
      </c>
      <c r="D37" s="28">
        <v>-9700</v>
      </c>
      <c r="E37" s="36"/>
      <c r="F37" s="39"/>
    </row>
    <row r="40" spans="1:15" x14ac:dyDescent="0.35">
      <c r="A40" s="32" t="s">
        <v>55</v>
      </c>
      <c r="B40" s="40" t="s">
        <v>56</v>
      </c>
      <c r="C40" s="42" t="s">
        <v>36</v>
      </c>
      <c r="D40" s="42" t="s">
        <v>37</v>
      </c>
      <c r="E40" s="41"/>
      <c r="F40" s="41"/>
      <c r="G40" s="41"/>
      <c r="H40" s="41" t="s">
        <v>38</v>
      </c>
      <c r="I40" s="41"/>
      <c r="J40" s="41"/>
      <c r="K40" s="41"/>
      <c r="L40" s="41"/>
      <c r="M40" s="41"/>
      <c r="N40" s="41"/>
      <c r="O40" s="42" t="s">
        <v>57</v>
      </c>
    </row>
    <row r="41" spans="1:15" x14ac:dyDescent="0.35">
      <c r="B41" s="43"/>
      <c r="C41" s="44"/>
      <c r="D41" s="44"/>
      <c r="E41" s="44" t="s">
        <v>59</v>
      </c>
      <c r="F41" s="95" t="s">
        <v>51</v>
      </c>
      <c r="G41" s="96"/>
      <c r="H41" s="45" t="s">
        <v>60</v>
      </c>
      <c r="I41" s="46"/>
      <c r="J41" s="47" t="s">
        <v>61</v>
      </c>
      <c r="K41" s="95" t="s">
        <v>62</v>
      </c>
      <c r="L41" s="96"/>
      <c r="M41" s="95" t="s">
        <v>63</v>
      </c>
      <c r="N41" s="96"/>
      <c r="O41" s="44" t="s">
        <v>64</v>
      </c>
    </row>
    <row r="42" spans="1:15" x14ac:dyDescent="0.35">
      <c r="B42" s="15"/>
      <c r="C42" s="48"/>
      <c r="D42" s="48"/>
      <c r="E42" s="48" t="s">
        <v>65</v>
      </c>
      <c r="F42" s="49" t="s">
        <v>66</v>
      </c>
      <c r="G42" s="49" t="s">
        <v>67</v>
      </c>
      <c r="H42" s="48" t="s">
        <v>27</v>
      </c>
      <c r="I42" s="48" t="s">
        <v>28</v>
      </c>
      <c r="J42" s="48" t="s">
        <v>68</v>
      </c>
      <c r="K42" s="48" t="s">
        <v>42</v>
      </c>
      <c r="L42" s="48" t="s">
        <v>44</v>
      </c>
      <c r="M42" s="48" t="s">
        <v>42</v>
      </c>
      <c r="N42" s="48" t="s">
        <v>44</v>
      </c>
      <c r="O42" s="48"/>
    </row>
    <row r="43" spans="1:15" x14ac:dyDescent="0.35">
      <c r="B43" s="51"/>
      <c r="C43" s="97" t="s">
        <v>58</v>
      </c>
      <c r="D43" s="98"/>
      <c r="E43" s="71"/>
      <c r="F43" s="72"/>
      <c r="G43" s="72"/>
      <c r="H43" s="73"/>
      <c r="I43" s="73"/>
      <c r="J43" s="73"/>
      <c r="K43" s="73"/>
      <c r="L43" s="73"/>
      <c r="M43" s="73"/>
      <c r="N43" s="74"/>
      <c r="O43" s="70"/>
    </row>
    <row r="44" spans="1:15" x14ac:dyDescent="0.35">
      <c r="B44" s="50" t="s">
        <v>69</v>
      </c>
      <c r="C44" s="50">
        <v>-12000</v>
      </c>
      <c r="D44" s="50">
        <v>-7000</v>
      </c>
      <c r="E44" s="51"/>
      <c r="F44" s="51"/>
      <c r="G44" s="51"/>
      <c r="H44" s="51"/>
      <c r="I44" s="51"/>
      <c r="J44" s="51"/>
      <c r="K44" s="51"/>
      <c r="L44" s="51"/>
      <c r="M44" s="52"/>
      <c r="N44" s="51"/>
      <c r="O44" s="51"/>
    </row>
    <row r="45" spans="1:15" x14ac:dyDescent="0.35">
      <c r="B45" s="24" t="s">
        <v>70</v>
      </c>
      <c r="C45" s="24"/>
      <c r="D45" s="24">
        <v>-800</v>
      </c>
      <c r="E45" s="20"/>
      <c r="F45" s="20"/>
      <c r="G45" s="20"/>
      <c r="H45" s="20"/>
      <c r="I45" s="20"/>
      <c r="J45" s="20"/>
      <c r="K45" s="20"/>
      <c r="L45" s="20"/>
      <c r="M45" s="20"/>
      <c r="N45" s="53"/>
      <c r="O45" s="20"/>
    </row>
    <row r="46" spans="1:15" x14ac:dyDescent="0.35">
      <c r="B46" s="24" t="s">
        <v>71</v>
      </c>
      <c r="C46" s="24">
        <v>5400</v>
      </c>
      <c r="D46" s="24">
        <v>2500</v>
      </c>
      <c r="E46" s="20"/>
      <c r="F46" s="20"/>
      <c r="G46" s="20"/>
      <c r="H46" s="20"/>
      <c r="I46" s="20"/>
      <c r="J46" s="20"/>
      <c r="K46" s="20"/>
      <c r="L46" s="20"/>
      <c r="M46" s="54"/>
      <c r="N46" s="20"/>
      <c r="O46" s="20"/>
    </row>
    <row r="47" spans="1:15" x14ac:dyDescent="0.35">
      <c r="B47" s="55" t="s">
        <v>72</v>
      </c>
      <c r="C47" s="55">
        <v>1500</v>
      </c>
      <c r="D47" s="24">
        <v>800</v>
      </c>
      <c r="E47" s="20"/>
      <c r="F47" s="20"/>
      <c r="G47" s="20"/>
      <c r="H47" s="20"/>
      <c r="I47" s="20"/>
      <c r="J47" s="20"/>
      <c r="K47" s="20"/>
      <c r="L47" s="20"/>
      <c r="M47" s="20"/>
      <c r="N47" s="53"/>
      <c r="O47" s="20"/>
    </row>
    <row r="48" spans="1:15" x14ac:dyDescent="0.35">
      <c r="B48" s="55" t="s">
        <v>73</v>
      </c>
      <c r="C48" s="56">
        <v>3700</v>
      </c>
      <c r="D48" s="57">
        <v>1800</v>
      </c>
      <c r="E48" s="58"/>
      <c r="F48" s="58"/>
      <c r="G48" s="58"/>
      <c r="H48" s="58"/>
      <c r="I48" s="58"/>
      <c r="J48" s="58"/>
      <c r="K48" s="58"/>
      <c r="L48" s="58"/>
      <c r="M48" s="20"/>
      <c r="N48" s="58"/>
      <c r="O48" s="20"/>
    </row>
    <row r="49" spans="2:15" x14ac:dyDescent="0.35">
      <c r="B49" s="55" t="s">
        <v>74</v>
      </c>
      <c r="C49" s="24">
        <v>600</v>
      </c>
      <c r="D49" s="24">
        <v>300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</row>
    <row r="50" spans="2:15" x14ac:dyDescent="0.35">
      <c r="B50" s="59" t="s">
        <v>75</v>
      </c>
      <c r="C50" s="28">
        <v>-800</v>
      </c>
      <c r="D50" s="28">
        <v>-2400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7"/>
    </row>
    <row r="51" spans="2:15" x14ac:dyDescent="0.35">
      <c r="B51" s="55" t="s">
        <v>76</v>
      </c>
      <c r="C51" s="24">
        <v>160</v>
      </c>
      <c r="D51" s="24">
        <v>840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2:15" x14ac:dyDescent="0.35">
      <c r="B52" s="59" t="s">
        <v>77</v>
      </c>
      <c r="C52" s="28">
        <v>-640</v>
      </c>
      <c r="D52" s="28">
        <v>-1560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7"/>
    </row>
    <row r="53" spans="2:15" x14ac:dyDescent="0.35">
      <c r="B53" s="59" t="s">
        <v>78</v>
      </c>
      <c r="C53" s="24"/>
      <c r="D53" s="24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7"/>
    </row>
    <row r="54" spans="2:15" x14ac:dyDescent="0.35">
      <c r="B54" s="59" t="s">
        <v>79</v>
      </c>
      <c r="C54" s="24"/>
      <c r="D54" s="24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7"/>
    </row>
    <row r="55" spans="2:15" x14ac:dyDescent="0.35">
      <c r="B55" s="65"/>
      <c r="C55" s="91" t="s">
        <v>80</v>
      </c>
      <c r="D55" s="92"/>
      <c r="E55" s="9"/>
      <c r="F55" s="9"/>
      <c r="G55" s="9"/>
      <c r="H55" s="9"/>
      <c r="I55" s="9"/>
      <c r="J55" s="9"/>
      <c r="K55" s="9"/>
      <c r="L55" s="9"/>
      <c r="M55" s="9"/>
      <c r="N55" s="9"/>
      <c r="O55" s="60"/>
    </row>
    <row r="56" spans="2:15" x14ac:dyDescent="0.35">
      <c r="B56" s="55" t="s">
        <v>40</v>
      </c>
      <c r="C56" s="35"/>
      <c r="D56" s="35"/>
      <c r="E56" s="20"/>
      <c r="F56" s="20"/>
      <c r="G56" s="20"/>
      <c r="H56" s="20"/>
      <c r="I56" s="20"/>
      <c r="J56" s="20"/>
      <c r="K56" s="20"/>
      <c r="L56" s="20"/>
      <c r="M56" s="20"/>
      <c r="N56" s="61"/>
      <c r="O56" s="58"/>
    </row>
    <row r="57" spans="2:15" x14ac:dyDescent="0.35">
      <c r="B57" s="55" t="s">
        <v>41</v>
      </c>
      <c r="C57" s="35"/>
      <c r="D57" s="35"/>
      <c r="E57" s="20"/>
      <c r="F57" s="20"/>
      <c r="G57" s="20"/>
      <c r="H57" s="20"/>
      <c r="I57" s="20"/>
      <c r="J57" s="20"/>
      <c r="K57" s="20"/>
      <c r="L57" s="20"/>
      <c r="M57" s="20"/>
      <c r="N57" s="61"/>
      <c r="O57" s="58"/>
    </row>
    <row r="58" spans="2:15" x14ac:dyDescent="0.35">
      <c r="B58" s="55" t="s">
        <v>42</v>
      </c>
      <c r="C58" s="37">
        <v>4500</v>
      </c>
      <c r="D58" s="37">
        <v>5000</v>
      </c>
      <c r="E58" s="20"/>
      <c r="F58" s="20"/>
      <c r="G58" s="20"/>
      <c r="H58" s="62"/>
      <c r="I58" s="62"/>
      <c r="J58" s="62"/>
      <c r="K58" s="62"/>
      <c r="L58" s="62"/>
      <c r="M58" s="62"/>
      <c r="N58" s="54"/>
      <c r="O58" s="58"/>
    </row>
    <row r="59" spans="2:15" x14ac:dyDescent="0.35">
      <c r="B59" s="24" t="s">
        <v>43</v>
      </c>
      <c r="C59" s="37">
        <v>12000</v>
      </c>
      <c r="D59" s="37"/>
      <c r="E59" s="20"/>
      <c r="F59" s="20"/>
      <c r="G59" s="62"/>
      <c r="H59" s="62"/>
      <c r="I59" s="62"/>
      <c r="J59" s="62"/>
      <c r="K59" s="62"/>
      <c r="L59" s="62"/>
      <c r="M59" s="62"/>
      <c r="N59" s="20"/>
      <c r="O59" s="58"/>
    </row>
    <row r="60" spans="2:15" x14ac:dyDescent="0.35">
      <c r="B60" s="24" t="s">
        <v>81</v>
      </c>
      <c r="C60" s="37">
        <v>160</v>
      </c>
      <c r="D60" s="37"/>
      <c r="E60" s="20"/>
      <c r="F60" s="20"/>
      <c r="G60" s="62"/>
      <c r="H60" s="62"/>
      <c r="I60" s="62"/>
      <c r="J60" s="62"/>
      <c r="K60" s="62"/>
      <c r="L60" s="62"/>
      <c r="M60" s="62"/>
      <c r="N60" s="20"/>
      <c r="O60" s="58"/>
    </row>
    <row r="61" spans="2:15" x14ac:dyDescent="0.35">
      <c r="B61" s="24" t="s">
        <v>44</v>
      </c>
      <c r="C61" s="37">
        <v>3000</v>
      </c>
      <c r="D61" s="37">
        <v>2500</v>
      </c>
      <c r="E61" s="20"/>
      <c r="F61" s="20"/>
      <c r="G61" s="20"/>
      <c r="H61" s="62"/>
      <c r="I61" s="62"/>
      <c r="J61" s="62"/>
      <c r="K61" s="62"/>
      <c r="L61" s="62"/>
      <c r="M61" s="53"/>
      <c r="N61" s="20"/>
      <c r="O61" s="58"/>
    </row>
    <row r="62" spans="2:15" x14ac:dyDescent="0.35">
      <c r="B62" s="24" t="s">
        <v>82</v>
      </c>
      <c r="C62" s="63">
        <v>2000</v>
      </c>
      <c r="D62" s="63">
        <v>4500</v>
      </c>
      <c r="E62" s="62"/>
      <c r="F62" s="62"/>
      <c r="G62" s="62"/>
      <c r="H62" s="62"/>
      <c r="I62" s="62"/>
      <c r="J62" s="62"/>
      <c r="K62" s="62"/>
      <c r="L62" s="62"/>
      <c r="M62" s="62"/>
      <c r="N62" s="20"/>
      <c r="O62" s="58"/>
    </row>
    <row r="63" spans="2:15" x14ac:dyDescent="0.35">
      <c r="B63" s="59" t="s">
        <v>46</v>
      </c>
      <c r="C63" s="28">
        <v>21660</v>
      </c>
      <c r="D63" s="28">
        <v>12000</v>
      </c>
      <c r="E63" s="64"/>
      <c r="F63" s="64"/>
      <c r="G63" s="64"/>
      <c r="H63" s="20"/>
      <c r="I63" s="20"/>
      <c r="J63" s="20"/>
      <c r="K63" s="20"/>
      <c r="L63" s="20"/>
      <c r="M63" s="20"/>
      <c r="N63" s="65"/>
      <c r="O63" s="27"/>
    </row>
    <row r="64" spans="2:15" x14ac:dyDescent="0.35">
      <c r="B64" s="24"/>
      <c r="C64" s="66">
        <v>0</v>
      </c>
      <c r="D64" s="67"/>
      <c r="E64" s="27"/>
      <c r="F64" s="27"/>
      <c r="G64" s="27"/>
      <c r="H64" s="20"/>
      <c r="I64" s="20"/>
      <c r="J64" s="20"/>
      <c r="K64" s="20"/>
      <c r="L64" s="20"/>
      <c r="M64" s="20"/>
      <c r="N64" s="20"/>
      <c r="O64" s="68"/>
    </row>
    <row r="65" spans="2:15" x14ac:dyDescent="0.35">
      <c r="B65" s="24" t="s">
        <v>83</v>
      </c>
      <c r="C65" s="24">
        <v>-14000</v>
      </c>
      <c r="D65" s="24">
        <v>-4000</v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</row>
    <row r="66" spans="2:15" x14ac:dyDescent="0.35">
      <c r="B66" s="24" t="s">
        <v>48</v>
      </c>
      <c r="C66" s="24">
        <v>-3600</v>
      </c>
      <c r="D66" s="24">
        <v>-2500</v>
      </c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2:15" x14ac:dyDescent="0.35">
      <c r="B67" s="69" t="s">
        <v>84</v>
      </c>
      <c r="C67" s="24">
        <v>-340</v>
      </c>
      <c r="D67" s="24">
        <v>-1360</v>
      </c>
      <c r="E67" s="20"/>
      <c r="F67" s="20"/>
      <c r="G67" s="20"/>
      <c r="H67" s="20"/>
      <c r="I67" s="53"/>
      <c r="J67" s="20"/>
      <c r="K67" s="20"/>
      <c r="L67" s="20"/>
      <c r="M67" s="53"/>
      <c r="N67" s="20"/>
      <c r="O67" s="20"/>
    </row>
    <row r="68" spans="2:15" x14ac:dyDescent="0.35">
      <c r="B68" s="69" t="s">
        <v>78</v>
      </c>
      <c r="C68" s="24">
        <v>0</v>
      </c>
      <c r="D68" s="24"/>
      <c r="E68" s="58"/>
      <c r="F68" s="58"/>
      <c r="G68" s="58"/>
      <c r="H68" s="20"/>
      <c r="I68" s="58"/>
      <c r="J68" s="58"/>
      <c r="K68" s="58"/>
      <c r="L68" s="58"/>
      <c r="M68" s="58"/>
      <c r="N68" s="58"/>
      <c r="O68" s="20"/>
    </row>
    <row r="69" spans="2:15" x14ac:dyDescent="0.35">
      <c r="B69" s="69" t="s">
        <v>50</v>
      </c>
      <c r="C69" s="24">
        <v>-160</v>
      </c>
      <c r="D69" s="24">
        <v>-840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20"/>
    </row>
    <row r="70" spans="2:15" x14ac:dyDescent="0.35">
      <c r="B70" s="24" t="s">
        <v>51</v>
      </c>
      <c r="C70" s="24">
        <v>-300</v>
      </c>
      <c r="D70" s="24">
        <v>-200</v>
      </c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20"/>
    </row>
    <row r="71" spans="2:15" x14ac:dyDescent="0.35">
      <c r="B71" s="24" t="s">
        <v>52</v>
      </c>
      <c r="C71" s="57">
        <v>-3260</v>
      </c>
      <c r="D71" s="57">
        <v>-3100</v>
      </c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</row>
    <row r="72" spans="2:15" x14ac:dyDescent="0.35">
      <c r="B72" s="59" t="s">
        <v>53</v>
      </c>
      <c r="C72" s="28">
        <v>-21660</v>
      </c>
      <c r="D72" s="28">
        <v>-12000</v>
      </c>
      <c r="E72" s="27"/>
      <c r="F72" s="27"/>
      <c r="G72" s="27"/>
      <c r="H72" s="20"/>
      <c r="I72" s="20"/>
      <c r="J72" s="20"/>
      <c r="K72" s="20"/>
      <c r="L72" s="20"/>
      <c r="M72" s="20"/>
      <c r="N72" s="20"/>
      <c r="O72" s="27"/>
    </row>
    <row r="75" spans="2:15" x14ac:dyDescent="0.35">
      <c r="B75" s="75" t="s">
        <v>85</v>
      </c>
      <c r="C75" s="75"/>
      <c r="D75" s="75"/>
      <c r="E75" s="75"/>
    </row>
    <row r="76" spans="2:15" x14ac:dyDescent="0.35">
      <c r="B76" s="76" t="s">
        <v>86</v>
      </c>
      <c r="C76" s="76"/>
      <c r="D76" s="76"/>
      <c r="E76" s="77"/>
    </row>
    <row r="77" spans="2:15" x14ac:dyDescent="0.35">
      <c r="B77" s="76" t="s">
        <v>87</v>
      </c>
      <c r="C77" s="9"/>
      <c r="D77" s="78"/>
      <c r="E77" s="79"/>
    </row>
    <row r="78" spans="2:15" x14ac:dyDescent="0.35">
      <c r="B78" s="76" t="s">
        <v>88</v>
      </c>
      <c r="C78" s="76"/>
      <c r="D78" s="76"/>
      <c r="E78" s="77"/>
    </row>
    <row r="79" spans="2:15" x14ac:dyDescent="0.35">
      <c r="B79" s="76"/>
      <c r="C79" s="76"/>
      <c r="D79" s="76"/>
      <c r="E79" s="80"/>
    </row>
    <row r="80" spans="2:15" x14ac:dyDescent="0.35">
      <c r="B80" s="76"/>
      <c r="C80" s="76"/>
      <c r="D80" s="76"/>
      <c r="E80" s="77"/>
    </row>
    <row r="81" spans="2:5" x14ac:dyDescent="0.35">
      <c r="B81" s="75" t="s">
        <v>89</v>
      </c>
      <c r="C81" s="81"/>
      <c r="D81" s="81"/>
      <c r="E81" s="80"/>
    </row>
    <row r="82" spans="2:5" x14ac:dyDescent="0.35">
      <c r="B82" s="82" t="s">
        <v>90</v>
      </c>
      <c r="C82" s="76"/>
      <c r="D82" s="83"/>
      <c r="E82" s="83"/>
    </row>
    <row r="83" spans="2:5" x14ac:dyDescent="0.35">
      <c r="B83" s="76" t="s">
        <v>91</v>
      </c>
      <c r="C83" s="76"/>
      <c r="D83" s="83"/>
      <c r="E83" s="83"/>
    </row>
    <row r="84" spans="2:5" x14ac:dyDescent="0.35">
      <c r="B84" s="76" t="s">
        <v>92</v>
      </c>
      <c r="C84" s="9"/>
      <c r="D84" s="78"/>
      <c r="E84" s="83"/>
    </row>
    <row r="85" spans="2:5" x14ac:dyDescent="0.35">
      <c r="B85" s="76" t="s">
        <v>93</v>
      </c>
      <c r="C85" s="76"/>
      <c r="D85" s="83"/>
      <c r="E85" s="83"/>
    </row>
    <row r="86" spans="2:5" x14ac:dyDescent="0.35">
      <c r="B86" s="76" t="s">
        <v>1</v>
      </c>
      <c r="C86" s="76"/>
      <c r="D86" s="83"/>
      <c r="E86" s="81"/>
    </row>
    <row r="87" spans="2:5" x14ac:dyDescent="0.35">
      <c r="B87" s="76"/>
      <c r="C87" s="76"/>
      <c r="D87" s="83"/>
      <c r="E87" s="83"/>
    </row>
    <row r="88" spans="2:5" x14ac:dyDescent="0.35">
      <c r="B88" s="82" t="s">
        <v>94</v>
      </c>
      <c r="C88" s="76"/>
      <c r="D88" s="83"/>
      <c r="E88" s="83"/>
    </row>
    <row r="89" spans="2:5" x14ac:dyDescent="0.35">
      <c r="B89" s="76" t="s">
        <v>92</v>
      </c>
      <c r="C89" s="9"/>
      <c r="D89" s="78"/>
      <c r="E89" s="83"/>
    </row>
    <row r="90" spans="2:5" x14ac:dyDescent="0.35">
      <c r="B90" s="76" t="s">
        <v>93</v>
      </c>
      <c r="C90" s="76"/>
      <c r="D90" s="83"/>
      <c r="E90" s="83"/>
    </row>
    <row r="91" spans="2:5" x14ac:dyDescent="0.35">
      <c r="B91" s="76"/>
      <c r="C91" s="84"/>
      <c r="D91" s="84"/>
      <c r="E91" s="85"/>
    </row>
    <row r="92" spans="2:5" x14ac:dyDescent="0.35">
      <c r="B92" s="76"/>
      <c r="C92" s="84"/>
      <c r="D92" s="84"/>
      <c r="E92" s="86"/>
    </row>
    <row r="93" spans="2:5" x14ac:dyDescent="0.35">
      <c r="B93" s="87"/>
      <c r="C93" s="87"/>
      <c r="D93" s="87"/>
      <c r="E93" s="87"/>
    </row>
    <row r="94" spans="2:5" x14ac:dyDescent="0.35">
      <c r="B94" s="75" t="s">
        <v>95</v>
      </c>
      <c r="C94" s="88"/>
      <c r="D94" s="88"/>
      <c r="E94" s="88"/>
    </row>
    <row r="95" spans="2:5" x14ac:dyDescent="0.35">
      <c r="B95" s="76" t="s">
        <v>96</v>
      </c>
      <c r="C95" s="87"/>
      <c r="D95" s="89"/>
      <c r="E95" s="89"/>
    </row>
    <row r="96" spans="2:5" x14ac:dyDescent="0.35">
      <c r="B96" s="76" t="s">
        <v>97</v>
      </c>
      <c r="C96" s="87"/>
      <c r="D96" s="89"/>
      <c r="E96" s="89"/>
    </row>
    <row r="97" spans="2:5" x14ac:dyDescent="0.35">
      <c r="B97" s="76" t="s">
        <v>98</v>
      </c>
      <c r="C97" s="87"/>
      <c r="D97" s="89"/>
      <c r="E97" s="89"/>
    </row>
    <row r="98" spans="2:5" x14ac:dyDescent="0.35">
      <c r="B98" s="76" t="s">
        <v>99</v>
      </c>
      <c r="C98" s="87"/>
      <c r="D98" s="89"/>
      <c r="E98" s="89"/>
    </row>
    <row r="99" spans="2:5" x14ac:dyDescent="0.35">
      <c r="B99" s="76" t="s">
        <v>100</v>
      </c>
      <c r="C99" s="87"/>
      <c r="D99" s="89"/>
      <c r="E99" s="89"/>
    </row>
    <row r="100" spans="2:5" x14ac:dyDescent="0.35">
      <c r="B100" s="76" t="s">
        <v>101</v>
      </c>
      <c r="C100" s="87"/>
      <c r="D100" s="89"/>
      <c r="E100" s="89"/>
    </row>
    <row r="101" spans="2:5" x14ac:dyDescent="0.35">
      <c r="B101" s="76" t="s">
        <v>102</v>
      </c>
      <c r="C101" s="87"/>
      <c r="D101" s="89"/>
      <c r="E101" s="89"/>
    </row>
    <row r="102" spans="2:5" x14ac:dyDescent="0.35">
      <c r="B102" s="76"/>
      <c r="C102" s="87"/>
      <c r="D102" s="89"/>
      <c r="E102" s="89"/>
    </row>
    <row r="103" spans="2:5" x14ac:dyDescent="0.35">
      <c r="B103" s="88" t="s">
        <v>1</v>
      </c>
      <c r="C103" s="88"/>
      <c r="D103" s="90"/>
      <c r="E103" s="90"/>
    </row>
  </sheetData>
  <mergeCells count="6">
    <mergeCell ref="C55:D55"/>
    <mergeCell ref="H4:I4"/>
    <mergeCell ref="F41:G41"/>
    <mergeCell ref="K41:L41"/>
    <mergeCell ref="M41:N41"/>
    <mergeCell ref="C43:D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8"/>
  <sheetViews>
    <sheetView showGridLines="0" tabSelected="1" topLeftCell="A46" workbookViewId="0">
      <selection activeCell="I84" sqref="I84"/>
    </sheetView>
  </sheetViews>
  <sheetFormatPr defaultColWidth="9.15234375" defaultRowHeight="12.9" x14ac:dyDescent="0.35"/>
  <cols>
    <col min="1" max="1" width="5" style="2" customWidth="1"/>
    <col min="2" max="2" width="31.15234375" style="2" customWidth="1"/>
    <col min="3" max="16384" width="9.15234375" style="2"/>
  </cols>
  <sheetData>
    <row r="2" spans="1:9" x14ac:dyDescent="0.35">
      <c r="B2" s="1" t="s">
        <v>32</v>
      </c>
    </row>
    <row r="3" spans="1:9" x14ac:dyDescent="0.35">
      <c r="B3" s="3"/>
      <c r="C3" s="4"/>
      <c r="D3" s="4"/>
      <c r="E3" s="4"/>
      <c r="F3" s="4"/>
      <c r="G3" s="5"/>
      <c r="H3" s="4"/>
      <c r="I3" s="4"/>
    </row>
    <row r="4" spans="1:9" x14ac:dyDescent="0.35">
      <c r="A4" s="32" t="s">
        <v>33</v>
      </c>
      <c r="B4" s="11" t="s">
        <v>0</v>
      </c>
      <c r="C4" s="12" t="s">
        <v>1</v>
      </c>
      <c r="D4" s="12" t="s">
        <v>2</v>
      </c>
      <c r="E4" s="13" t="s">
        <v>3</v>
      </c>
      <c r="F4" s="14" t="s">
        <v>4</v>
      </c>
      <c r="G4" s="14" t="s">
        <v>5</v>
      </c>
      <c r="H4" s="93" t="s">
        <v>29</v>
      </c>
      <c r="I4" s="94"/>
    </row>
    <row r="5" spans="1:9" x14ac:dyDescent="0.35">
      <c r="B5" s="15" t="s">
        <v>7</v>
      </c>
      <c r="C5" s="16">
        <v>1</v>
      </c>
      <c r="D5" s="16">
        <v>0.8</v>
      </c>
      <c r="E5" s="17">
        <v>0.19999999999999996</v>
      </c>
      <c r="F5" s="18" t="s">
        <v>8</v>
      </c>
      <c r="G5" s="18" t="s">
        <v>9</v>
      </c>
      <c r="H5" s="18" t="s">
        <v>27</v>
      </c>
      <c r="I5" s="19" t="s">
        <v>28</v>
      </c>
    </row>
    <row r="6" spans="1:9" x14ac:dyDescent="0.35">
      <c r="B6" s="24" t="s">
        <v>10</v>
      </c>
      <c r="C6" s="20">
        <v>4000</v>
      </c>
      <c r="D6" s="20">
        <v>3200</v>
      </c>
      <c r="E6" s="20">
        <v>799.99999999999977</v>
      </c>
      <c r="F6" s="21"/>
      <c r="G6" s="6"/>
      <c r="H6" s="6"/>
      <c r="I6" s="6"/>
    </row>
    <row r="7" spans="1:9" x14ac:dyDescent="0.35">
      <c r="B7" s="24" t="s">
        <v>11</v>
      </c>
      <c r="C7" s="20">
        <v>2500</v>
      </c>
      <c r="D7" s="20">
        <v>2000</v>
      </c>
      <c r="E7" s="20">
        <v>499.99999999999989</v>
      </c>
      <c r="F7" s="21"/>
      <c r="G7" s="6"/>
      <c r="H7" s="6"/>
      <c r="I7" s="6"/>
    </row>
    <row r="8" spans="1:9" x14ac:dyDescent="0.35">
      <c r="B8" s="24" t="s">
        <v>12</v>
      </c>
      <c r="C8" s="20">
        <v>300</v>
      </c>
      <c r="D8" s="20">
        <v>240</v>
      </c>
      <c r="E8" s="20"/>
      <c r="F8" s="21"/>
      <c r="G8" s="6"/>
      <c r="H8" s="6"/>
      <c r="I8" s="6"/>
    </row>
    <row r="9" spans="1:9" x14ac:dyDescent="0.35">
      <c r="B9" s="28" t="s">
        <v>13</v>
      </c>
      <c r="C9" s="20"/>
      <c r="D9" s="27">
        <v>5440</v>
      </c>
      <c r="E9" s="27">
        <v>1299.9999999999995</v>
      </c>
      <c r="F9" s="21"/>
      <c r="G9" s="6"/>
      <c r="H9" s="6"/>
      <c r="I9" s="6"/>
    </row>
    <row r="10" spans="1:9" x14ac:dyDescent="0.35">
      <c r="B10" s="24" t="s">
        <v>14</v>
      </c>
      <c r="C10" s="20"/>
      <c r="D10" s="20">
        <v>12000</v>
      </c>
      <c r="E10" s="20"/>
      <c r="F10" s="21"/>
      <c r="G10" s="6"/>
      <c r="H10" s="6"/>
      <c r="I10" s="6"/>
    </row>
    <row r="11" spans="1:9" x14ac:dyDescent="0.35">
      <c r="B11" s="29" t="s">
        <v>15</v>
      </c>
      <c r="C11" s="20"/>
      <c r="D11" s="27">
        <v>6560</v>
      </c>
      <c r="E11" s="20"/>
      <c r="F11" s="21"/>
      <c r="G11" s="6"/>
      <c r="H11" s="6"/>
      <c r="I11" s="6"/>
    </row>
    <row r="12" spans="1:9" x14ac:dyDescent="0.35">
      <c r="B12" s="24"/>
      <c r="C12" s="20"/>
      <c r="D12" s="20"/>
      <c r="E12" s="20"/>
      <c r="F12" s="21"/>
      <c r="G12" s="6"/>
      <c r="H12" s="6"/>
      <c r="I12" s="6"/>
    </row>
    <row r="13" spans="1:9" x14ac:dyDescent="0.35">
      <c r="B13" s="25" t="s">
        <v>16</v>
      </c>
      <c r="C13" s="20"/>
      <c r="D13" s="20"/>
      <c r="E13" s="20"/>
      <c r="F13" s="21"/>
      <c r="G13" s="6"/>
      <c r="H13" s="6"/>
      <c r="I13" s="6"/>
    </row>
    <row r="14" spans="1:9" x14ac:dyDescent="0.35">
      <c r="B14" s="24" t="s">
        <v>30</v>
      </c>
      <c r="C14" s="20">
        <v>600</v>
      </c>
      <c r="D14" s="20">
        <v>480</v>
      </c>
      <c r="E14" s="20">
        <v>119.99999999999997</v>
      </c>
      <c r="F14" s="22">
        <v>5</v>
      </c>
      <c r="G14" s="7">
        <v>120</v>
      </c>
      <c r="H14" s="7">
        <v>96</v>
      </c>
      <c r="I14" s="7">
        <v>23.999999999999993</v>
      </c>
    </row>
    <row r="15" spans="1:9" x14ac:dyDescent="0.35">
      <c r="B15" s="24" t="s">
        <v>18</v>
      </c>
      <c r="C15" s="20">
        <v>1400</v>
      </c>
      <c r="D15" s="20">
        <v>1120</v>
      </c>
      <c r="E15" s="20">
        <v>279.99999999999994</v>
      </c>
      <c r="F15" s="22">
        <v>10</v>
      </c>
      <c r="G15" s="7">
        <v>140</v>
      </c>
      <c r="H15" s="7">
        <v>112</v>
      </c>
      <c r="I15" s="7">
        <v>27.999999999999993</v>
      </c>
    </row>
    <row r="16" spans="1:9" x14ac:dyDescent="0.35">
      <c r="B16" s="24" t="s">
        <v>19</v>
      </c>
      <c r="C16" s="20">
        <v>-125</v>
      </c>
      <c r="D16" s="20">
        <v>-100</v>
      </c>
      <c r="E16" s="20">
        <v>-24.999999999999993</v>
      </c>
      <c r="F16" s="22">
        <v>1</v>
      </c>
      <c r="G16" s="7">
        <v>-125</v>
      </c>
      <c r="H16" s="7">
        <v>-100</v>
      </c>
      <c r="I16" s="7">
        <v>-24.999999999999993</v>
      </c>
    </row>
    <row r="17" spans="1:9" x14ac:dyDescent="0.35">
      <c r="B17" s="28" t="s">
        <v>20</v>
      </c>
      <c r="C17" s="27">
        <v>1875</v>
      </c>
      <c r="D17" s="27">
        <v>1500</v>
      </c>
      <c r="E17" s="27">
        <v>374.99999999999989</v>
      </c>
      <c r="F17" s="23"/>
      <c r="G17" s="8"/>
      <c r="H17" s="8"/>
      <c r="I17" s="8"/>
    </row>
    <row r="18" spans="1:9" x14ac:dyDescent="0.35">
      <c r="B18" s="28" t="s">
        <v>21</v>
      </c>
      <c r="C18" s="27">
        <v>6325</v>
      </c>
      <c r="D18" s="27">
        <v>5060</v>
      </c>
      <c r="E18" s="27">
        <v>1265</v>
      </c>
      <c r="F18" s="26">
        <v>5</v>
      </c>
      <c r="G18" s="7">
        <v>1265</v>
      </c>
      <c r="H18" s="7">
        <v>1012</v>
      </c>
      <c r="I18" s="7">
        <v>252.99999999999994</v>
      </c>
    </row>
    <row r="19" spans="1:9" x14ac:dyDescent="0.35">
      <c r="B19" s="28" t="s">
        <v>22</v>
      </c>
      <c r="C19" s="20">
        <v>0</v>
      </c>
      <c r="D19" s="20"/>
      <c r="E19" s="27">
        <v>2939.9999999999995</v>
      </c>
      <c r="F19" s="23"/>
      <c r="G19" s="6"/>
      <c r="H19" s="6"/>
      <c r="I19" s="6"/>
    </row>
    <row r="20" spans="1:9" x14ac:dyDescent="0.35">
      <c r="H20" s="99">
        <f>+H14+H15+H18</f>
        <v>1220</v>
      </c>
      <c r="I20" s="99">
        <f>+I14+I15+I18</f>
        <v>304.99999999999994</v>
      </c>
    </row>
    <row r="22" spans="1:9" x14ac:dyDescent="0.35">
      <c r="B22" s="9" t="s">
        <v>23</v>
      </c>
    </row>
    <row r="23" spans="1:9" x14ac:dyDescent="0.35">
      <c r="B23" s="2" t="s">
        <v>24</v>
      </c>
    </row>
    <row r="24" spans="1:9" x14ac:dyDescent="0.35">
      <c r="B24" s="10" t="s">
        <v>25</v>
      </c>
    </row>
    <row r="26" spans="1:9" x14ac:dyDescent="0.35">
      <c r="A26" s="32" t="s">
        <v>34</v>
      </c>
      <c r="B26" s="33" t="s">
        <v>35</v>
      </c>
      <c r="C26" s="34" t="s">
        <v>36</v>
      </c>
      <c r="D26" s="34" t="s">
        <v>37</v>
      </c>
      <c r="E26" s="34" t="s">
        <v>38</v>
      </c>
      <c r="F26" s="34" t="s">
        <v>39</v>
      </c>
    </row>
    <row r="27" spans="1:9" x14ac:dyDescent="0.35">
      <c r="B27" s="24" t="s">
        <v>40</v>
      </c>
      <c r="C27" s="35"/>
      <c r="D27" s="35"/>
      <c r="E27" s="36">
        <v>6325</v>
      </c>
      <c r="F27" s="36">
        <v>6325</v>
      </c>
    </row>
    <row r="28" spans="1:9" x14ac:dyDescent="0.35">
      <c r="B28" s="24" t="s">
        <v>41</v>
      </c>
      <c r="C28" s="35"/>
      <c r="D28" s="35"/>
      <c r="E28" s="36">
        <v>600</v>
      </c>
      <c r="F28" s="36">
        <v>600</v>
      </c>
    </row>
    <row r="29" spans="1:9" x14ac:dyDescent="0.35">
      <c r="B29" s="24" t="s">
        <v>42</v>
      </c>
      <c r="C29" s="37">
        <v>10000</v>
      </c>
      <c r="D29" s="37">
        <v>7500</v>
      </c>
      <c r="E29" s="36">
        <v>1400</v>
      </c>
      <c r="F29" s="36">
        <v>18900</v>
      </c>
    </row>
    <row r="30" spans="1:9" x14ac:dyDescent="0.35">
      <c r="B30" s="24" t="s">
        <v>43</v>
      </c>
      <c r="C30" s="37">
        <v>12000</v>
      </c>
      <c r="D30" s="37"/>
      <c r="E30" s="38">
        <v>-12000</v>
      </c>
      <c r="F30" s="36">
        <v>0</v>
      </c>
    </row>
    <row r="31" spans="1:9" x14ac:dyDescent="0.35">
      <c r="B31" s="24" t="s">
        <v>44</v>
      </c>
      <c r="C31" s="37">
        <v>2000</v>
      </c>
      <c r="D31" s="37">
        <v>1400</v>
      </c>
      <c r="E31" s="36">
        <v>-125</v>
      </c>
      <c r="F31" s="36">
        <v>3275</v>
      </c>
    </row>
    <row r="32" spans="1:9" x14ac:dyDescent="0.35">
      <c r="B32" s="24" t="s">
        <v>45</v>
      </c>
      <c r="C32" s="37">
        <v>1400</v>
      </c>
      <c r="D32" s="37">
        <v>800</v>
      </c>
      <c r="E32" s="38"/>
      <c r="F32" s="36">
        <v>2200</v>
      </c>
    </row>
    <row r="33" spans="1:15" x14ac:dyDescent="0.35">
      <c r="B33" s="28" t="s">
        <v>46</v>
      </c>
      <c r="C33" s="28">
        <v>25400</v>
      </c>
      <c r="D33" s="28">
        <v>9700</v>
      </c>
      <c r="E33" s="36"/>
      <c r="F33" s="39">
        <v>31300</v>
      </c>
    </row>
    <row r="34" spans="1:15" x14ac:dyDescent="0.35">
      <c r="B34" s="24"/>
      <c r="C34" s="24"/>
      <c r="D34" s="24"/>
      <c r="E34" s="36"/>
      <c r="F34" s="36"/>
    </row>
    <row r="35" spans="1:15" x14ac:dyDescent="0.35">
      <c r="B35" s="24" t="s">
        <v>47</v>
      </c>
      <c r="C35" s="24">
        <v>-14000</v>
      </c>
      <c r="D35" s="24">
        <v>-4000</v>
      </c>
      <c r="E35" s="36">
        <v>4000</v>
      </c>
      <c r="F35" s="36">
        <v>-14000</v>
      </c>
    </row>
    <row r="36" spans="1:15" x14ac:dyDescent="0.35">
      <c r="B36" s="24" t="s">
        <v>48</v>
      </c>
      <c r="C36" s="24">
        <v>-3600</v>
      </c>
      <c r="D36" s="24">
        <v>-2500</v>
      </c>
      <c r="E36" s="36">
        <v>2500</v>
      </c>
      <c r="F36" s="36">
        <v>-3600</v>
      </c>
    </row>
    <row r="37" spans="1:15" x14ac:dyDescent="0.35">
      <c r="B37" s="24" t="s">
        <v>49</v>
      </c>
      <c r="C37" s="24"/>
      <c r="D37" s="24"/>
      <c r="E37" s="36">
        <v>-2939.9999999999995</v>
      </c>
      <c r="F37" s="36">
        <v>-2939.9999999999995</v>
      </c>
    </row>
    <row r="38" spans="1:15" x14ac:dyDescent="0.35">
      <c r="B38" s="24" t="s">
        <v>50</v>
      </c>
      <c r="C38" s="24">
        <v>-800</v>
      </c>
      <c r="D38" s="24">
        <v>-240</v>
      </c>
      <c r="E38" s="36"/>
      <c r="F38" s="36">
        <v>-1040</v>
      </c>
    </row>
    <row r="39" spans="1:15" x14ac:dyDescent="0.35">
      <c r="B39" s="24" t="s">
        <v>51</v>
      </c>
      <c r="C39" s="24">
        <v>-100</v>
      </c>
      <c r="D39" s="24">
        <v>-300</v>
      </c>
      <c r="E39" s="36">
        <v>240</v>
      </c>
      <c r="F39" s="36">
        <v>-160</v>
      </c>
    </row>
    <row r="40" spans="1:15" x14ac:dyDescent="0.35">
      <c r="B40" s="24" t="s">
        <v>52</v>
      </c>
      <c r="C40" s="24">
        <v>-6900</v>
      </c>
      <c r="D40" s="24">
        <v>-2660</v>
      </c>
      <c r="E40" s="36"/>
      <c r="F40" s="36">
        <v>-9560</v>
      </c>
    </row>
    <row r="41" spans="1:15" x14ac:dyDescent="0.35">
      <c r="B41" s="28" t="s">
        <v>53</v>
      </c>
      <c r="C41" s="28">
        <v>-25400</v>
      </c>
      <c r="D41" s="28">
        <v>-9700</v>
      </c>
      <c r="E41" s="36">
        <v>4.5474735088646412E-13</v>
      </c>
      <c r="F41" s="39">
        <v>-31300</v>
      </c>
    </row>
    <row r="45" spans="1:15" x14ac:dyDescent="0.35">
      <c r="A45" s="32" t="s">
        <v>55</v>
      </c>
      <c r="B45" s="40" t="s">
        <v>56</v>
      </c>
      <c r="C45" s="42" t="s">
        <v>36</v>
      </c>
      <c r="D45" s="42" t="s">
        <v>37</v>
      </c>
      <c r="E45" s="41"/>
      <c r="F45" s="41"/>
      <c r="G45" s="41"/>
      <c r="H45" s="41" t="s">
        <v>38</v>
      </c>
      <c r="I45" s="41"/>
      <c r="J45" s="41"/>
      <c r="K45" s="41"/>
      <c r="L45" s="41"/>
      <c r="M45" s="41"/>
      <c r="N45" s="41"/>
      <c r="O45" s="42" t="s">
        <v>57</v>
      </c>
    </row>
    <row r="46" spans="1:15" x14ac:dyDescent="0.35">
      <c r="B46" s="43"/>
      <c r="C46" s="44"/>
      <c r="D46" s="44"/>
      <c r="E46" s="44" t="s">
        <v>59</v>
      </c>
      <c r="F46" s="95" t="s">
        <v>51</v>
      </c>
      <c r="G46" s="96"/>
      <c r="H46" s="45" t="s">
        <v>60</v>
      </c>
      <c r="I46" s="46"/>
      <c r="J46" s="47" t="s">
        <v>61</v>
      </c>
      <c r="K46" s="95" t="s">
        <v>62</v>
      </c>
      <c r="L46" s="96"/>
      <c r="M46" s="95" t="s">
        <v>63</v>
      </c>
      <c r="N46" s="96"/>
      <c r="O46" s="44" t="s">
        <v>64</v>
      </c>
    </row>
    <row r="47" spans="1:15" x14ac:dyDescent="0.35">
      <c r="B47" s="15"/>
      <c r="C47" s="48"/>
      <c r="D47" s="48"/>
      <c r="E47" s="48" t="s">
        <v>65</v>
      </c>
      <c r="F47" s="49" t="s">
        <v>66</v>
      </c>
      <c r="G47" s="49" t="s">
        <v>67</v>
      </c>
      <c r="H47" s="48" t="s">
        <v>27</v>
      </c>
      <c r="I47" s="48" t="s">
        <v>28</v>
      </c>
      <c r="J47" s="48" t="s">
        <v>68</v>
      </c>
      <c r="K47" s="48" t="s">
        <v>42</v>
      </c>
      <c r="L47" s="48" t="s">
        <v>44</v>
      </c>
      <c r="M47" s="48" t="s">
        <v>42</v>
      </c>
      <c r="N47" s="48" t="s">
        <v>44</v>
      </c>
      <c r="O47" s="48"/>
    </row>
    <row r="48" spans="1:15" x14ac:dyDescent="0.35">
      <c r="B48" s="51"/>
      <c r="C48" s="97" t="s">
        <v>58</v>
      </c>
      <c r="D48" s="98"/>
      <c r="E48" s="71"/>
      <c r="F48" s="72"/>
      <c r="G48" s="72"/>
      <c r="H48" s="73"/>
      <c r="I48" s="73"/>
      <c r="J48" s="73"/>
      <c r="K48" s="73"/>
      <c r="L48" s="73"/>
      <c r="M48" s="73"/>
      <c r="N48" s="74"/>
      <c r="O48" s="70"/>
    </row>
    <row r="49" spans="2:15" x14ac:dyDescent="0.35">
      <c r="B49" s="50" t="s">
        <v>69</v>
      </c>
      <c r="C49" s="50">
        <v>-12000</v>
      </c>
      <c r="D49" s="50">
        <v>-7000</v>
      </c>
      <c r="E49" s="51"/>
      <c r="F49" s="51"/>
      <c r="G49" s="51"/>
      <c r="H49" s="51"/>
      <c r="I49" s="51"/>
      <c r="J49" s="51"/>
      <c r="K49" s="51"/>
      <c r="L49" s="51">
        <v>3000</v>
      </c>
      <c r="M49" s="52"/>
      <c r="N49" s="51">
        <v>0</v>
      </c>
      <c r="O49" s="51">
        <v>-16000</v>
      </c>
    </row>
    <row r="50" spans="2:15" x14ac:dyDescent="0.35">
      <c r="B50" s="24" t="s">
        <v>70</v>
      </c>
      <c r="C50" s="24"/>
      <c r="D50" s="24">
        <v>-800</v>
      </c>
      <c r="E50" s="20"/>
      <c r="F50" s="20"/>
      <c r="G50" s="20"/>
      <c r="H50" s="20"/>
      <c r="I50" s="20"/>
      <c r="J50" s="20"/>
      <c r="K50" s="20">
        <v>640</v>
      </c>
      <c r="L50" s="20"/>
      <c r="M50" s="20">
        <v>159.99999999999997</v>
      </c>
      <c r="N50" s="53"/>
      <c r="O50" s="20">
        <v>0</v>
      </c>
    </row>
    <row r="51" spans="2:15" x14ac:dyDescent="0.35">
      <c r="B51" s="24" t="s">
        <v>71</v>
      </c>
      <c r="C51" s="24">
        <v>5400</v>
      </c>
      <c r="D51" s="24">
        <v>2500</v>
      </c>
      <c r="E51" s="20"/>
      <c r="F51" s="20"/>
      <c r="G51" s="20"/>
      <c r="H51" s="20">
        <v>-100</v>
      </c>
      <c r="I51" s="20">
        <v>-24.999999999999993</v>
      </c>
      <c r="J51" s="20"/>
      <c r="K51" s="20"/>
      <c r="L51" s="20">
        <v>-2600</v>
      </c>
      <c r="M51" s="54"/>
      <c r="N51" s="20">
        <v>0</v>
      </c>
      <c r="O51" s="20">
        <v>5175</v>
      </c>
    </row>
    <row r="52" spans="2:15" x14ac:dyDescent="0.35">
      <c r="B52" s="55" t="s">
        <v>72</v>
      </c>
      <c r="C52" s="55">
        <v>1500</v>
      </c>
      <c r="D52" s="24">
        <v>800</v>
      </c>
      <c r="E52" s="20"/>
      <c r="F52" s="20"/>
      <c r="G52" s="20"/>
      <c r="H52" s="20">
        <v>1220</v>
      </c>
      <c r="I52" s="20">
        <v>304.99999999999994</v>
      </c>
      <c r="J52" s="20"/>
      <c r="K52" s="20">
        <v>-128</v>
      </c>
      <c r="L52" s="20"/>
      <c r="M52" s="20">
        <v>-31.999999999999993</v>
      </c>
      <c r="N52" s="53"/>
      <c r="O52" s="20">
        <v>3665</v>
      </c>
    </row>
    <row r="53" spans="2:15" x14ac:dyDescent="0.35">
      <c r="B53" s="55" t="s">
        <v>73</v>
      </c>
      <c r="C53" s="56">
        <v>3700</v>
      </c>
      <c r="D53" s="57">
        <v>1800</v>
      </c>
      <c r="E53" s="58"/>
      <c r="F53" s="58"/>
      <c r="G53" s="58"/>
      <c r="H53" s="58"/>
      <c r="I53" s="58"/>
      <c r="J53" s="58"/>
      <c r="K53" s="58"/>
      <c r="L53" s="58"/>
      <c r="M53" s="20"/>
      <c r="N53" s="58"/>
      <c r="O53" s="20">
        <v>5500</v>
      </c>
    </row>
    <row r="54" spans="2:15" x14ac:dyDescent="0.35">
      <c r="B54" s="55" t="s">
        <v>74</v>
      </c>
      <c r="C54" s="24">
        <v>600</v>
      </c>
      <c r="D54" s="24">
        <v>300</v>
      </c>
      <c r="E54" s="20"/>
      <c r="F54" s="20">
        <v>240</v>
      </c>
      <c r="G54" s="20">
        <v>160</v>
      </c>
      <c r="H54" s="20"/>
      <c r="I54" s="20"/>
      <c r="J54" s="20"/>
      <c r="K54" s="20"/>
      <c r="L54" s="20"/>
      <c r="M54" s="20"/>
      <c r="N54" s="20"/>
      <c r="O54" s="20">
        <v>1300</v>
      </c>
    </row>
    <row r="55" spans="2:15" x14ac:dyDescent="0.35">
      <c r="B55" s="59" t="s">
        <v>75</v>
      </c>
      <c r="C55" s="28">
        <v>-800</v>
      </c>
      <c r="D55" s="28">
        <v>-2400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7">
        <v>-360</v>
      </c>
    </row>
    <row r="56" spans="2:15" x14ac:dyDescent="0.35">
      <c r="B56" s="55" t="s">
        <v>76</v>
      </c>
      <c r="C56" s="24">
        <v>160</v>
      </c>
      <c r="D56" s="24">
        <v>840</v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>
        <v>1000</v>
      </c>
    </row>
    <row r="57" spans="2:15" x14ac:dyDescent="0.35">
      <c r="B57" s="59" t="s">
        <v>77</v>
      </c>
      <c r="C57" s="28">
        <v>-640</v>
      </c>
      <c r="D57" s="28">
        <v>-1560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7">
        <v>640</v>
      </c>
    </row>
    <row r="58" spans="2:15" x14ac:dyDescent="0.35">
      <c r="B58" s="59" t="s">
        <v>78</v>
      </c>
      <c r="C58" s="24"/>
      <c r="D58" s="24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7">
        <v>95.999999999999943</v>
      </c>
    </row>
    <row r="59" spans="2:15" x14ac:dyDescent="0.35">
      <c r="B59" s="59" t="s">
        <v>79</v>
      </c>
      <c r="C59" s="24"/>
      <c r="D59" s="24"/>
      <c r="E59" s="20">
        <v>0</v>
      </c>
      <c r="F59" s="20">
        <v>-240</v>
      </c>
      <c r="G59" s="20">
        <v>-160</v>
      </c>
      <c r="H59" s="20">
        <v>-1120</v>
      </c>
      <c r="I59" s="20">
        <v>-279.99999999999994</v>
      </c>
      <c r="J59" s="20"/>
      <c r="K59" s="20">
        <v>-512</v>
      </c>
      <c r="L59" s="20">
        <v>-400</v>
      </c>
      <c r="M59" s="20">
        <v>-127.99999999999997</v>
      </c>
      <c r="N59" s="20">
        <v>0</v>
      </c>
      <c r="O59" s="27">
        <v>544</v>
      </c>
    </row>
    <row r="60" spans="2:15" x14ac:dyDescent="0.35">
      <c r="B60" s="65"/>
      <c r="C60" s="91" t="s">
        <v>80</v>
      </c>
      <c r="D60" s="92"/>
      <c r="E60" s="9"/>
      <c r="F60" s="9"/>
      <c r="G60" s="9"/>
      <c r="H60" s="9"/>
      <c r="I60" s="9"/>
      <c r="J60" s="9"/>
      <c r="K60" s="9"/>
      <c r="L60" s="9"/>
      <c r="M60" s="9"/>
      <c r="N60" s="9"/>
      <c r="O60" s="60"/>
    </row>
    <row r="61" spans="2:15" x14ac:dyDescent="0.35">
      <c r="B61" s="55" t="s">
        <v>40</v>
      </c>
      <c r="C61" s="35"/>
      <c r="D61" s="35"/>
      <c r="E61" s="20">
        <v>6325</v>
      </c>
      <c r="F61" s="20"/>
      <c r="G61" s="20"/>
      <c r="H61" s="20">
        <v>-1012</v>
      </c>
      <c r="I61" s="20">
        <v>-252.99999999999994</v>
      </c>
      <c r="J61" s="20"/>
      <c r="K61" s="20"/>
      <c r="L61" s="20"/>
      <c r="M61" s="20"/>
      <c r="N61" s="61"/>
      <c r="O61" s="58">
        <v>5060</v>
      </c>
    </row>
    <row r="62" spans="2:15" x14ac:dyDescent="0.35">
      <c r="B62" s="55" t="s">
        <v>41</v>
      </c>
      <c r="C62" s="35"/>
      <c r="D62" s="35"/>
      <c r="E62" s="20">
        <v>600</v>
      </c>
      <c r="F62" s="20"/>
      <c r="G62" s="20"/>
      <c r="H62" s="20">
        <v>-96</v>
      </c>
      <c r="I62" s="20">
        <v>-23.999999999999993</v>
      </c>
      <c r="J62" s="20"/>
      <c r="K62" s="20"/>
      <c r="L62" s="20"/>
      <c r="M62" s="20"/>
      <c r="N62" s="61"/>
      <c r="O62" s="58">
        <v>480</v>
      </c>
    </row>
    <row r="63" spans="2:15" x14ac:dyDescent="0.35">
      <c r="B63" s="55" t="s">
        <v>42</v>
      </c>
      <c r="C63" s="37">
        <v>4500</v>
      </c>
      <c r="D63" s="37">
        <v>5000</v>
      </c>
      <c r="E63" s="20">
        <v>1400</v>
      </c>
      <c r="F63" s="20"/>
      <c r="G63" s="20"/>
      <c r="H63" s="62">
        <v>-112</v>
      </c>
      <c r="I63" s="62">
        <v>-27.999999999999993</v>
      </c>
      <c r="J63" s="62"/>
      <c r="K63" s="62">
        <v>-512</v>
      </c>
      <c r="L63" s="62"/>
      <c r="M63" s="62">
        <v>-127.99999999999997</v>
      </c>
      <c r="N63" s="54"/>
      <c r="O63" s="58">
        <v>10120</v>
      </c>
    </row>
    <row r="64" spans="2:15" x14ac:dyDescent="0.35">
      <c r="B64" s="24" t="s">
        <v>43</v>
      </c>
      <c r="C64" s="37">
        <v>12000</v>
      </c>
      <c r="D64" s="37"/>
      <c r="E64" s="20">
        <v>-12000</v>
      </c>
      <c r="F64" s="20"/>
      <c r="G64" s="62"/>
      <c r="H64" s="62"/>
      <c r="I64" s="62"/>
      <c r="J64" s="62"/>
      <c r="K64" s="62"/>
      <c r="L64" s="62"/>
      <c r="M64" s="62"/>
      <c r="N64" s="20"/>
      <c r="O64" s="58">
        <v>0</v>
      </c>
    </row>
    <row r="65" spans="2:15" x14ac:dyDescent="0.35">
      <c r="B65" s="24" t="s">
        <v>81</v>
      </c>
      <c r="C65" s="37">
        <v>160</v>
      </c>
      <c r="D65" s="37"/>
      <c r="E65" s="20"/>
      <c r="F65" s="20"/>
      <c r="G65" s="62">
        <v>-160</v>
      </c>
      <c r="H65" s="62"/>
      <c r="I65" s="62"/>
      <c r="J65" s="62"/>
      <c r="K65" s="62"/>
      <c r="L65" s="62"/>
      <c r="M65" s="62"/>
      <c r="N65" s="20"/>
      <c r="O65" s="58"/>
    </row>
    <row r="66" spans="2:15" x14ac:dyDescent="0.35">
      <c r="B66" s="24" t="s">
        <v>44</v>
      </c>
      <c r="C66" s="37">
        <v>3000</v>
      </c>
      <c r="D66" s="37">
        <v>2500</v>
      </c>
      <c r="E66" s="20">
        <v>-125</v>
      </c>
      <c r="F66" s="20"/>
      <c r="G66" s="20"/>
      <c r="H66" s="62">
        <v>100</v>
      </c>
      <c r="I66" s="62">
        <v>24.999999999999993</v>
      </c>
      <c r="J66" s="62"/>
      <c r="K66" s="62"/>
      <c r="L66" s="62">
        <v>-400</v>
      </c>
      <c r="M66" s="53"/>
      <c r="N66" s="20">
        <v>0</v>
      </c>
      <c r="O66" s="58">
        <v>5100</v>
      </c>
    </row>
    <row r="67" spans="2:15" x14ac:dyDescent="0.35">
      <c r="B67" s="24" t="s">
        <v>82</v>
      </c>
      <c r="C67" s="63">
        <v>2000</v>
      </c>
      <c r="D67" s="63">
        <v>4500</v>
      </c>
      <c r="E67" s="62"/>
      <c r="F67" s="62"/>
      <c r="G67" s="62"/>
      <c r="H67" s="62"/>
      <c r="I67" s="62"/>
      <c r="J67" s="62"/>
      <c r="K67" s="62"/>
      <c r="L67" s="62"/>
      <c r="M67" s="62"/>
      <c r="N67" s="20"/>
      <c r="O67" s="58">
        <v>6500</v>
      </c>
    </row>
    <row r="68" spans="2:15" x14ac:dyDescent="0.35">
      <c r="B68" s="59" t="s">
        <v>46</v>
      </c>
      <c r="C68" s="28">
        <v>21660</v>
      </c>
      <c r="D68" s="28">
        <v>12000</v>
      </c>
      <c r="E68" s="64"/>
      <c r="F68" s="64"/>
      <c r="G68" s="64"/>
      <c r="H68" s="20"/>
      <c r="I68" s="20"/>
      <c r="J68" s="20"/>
      <c r="K68" s="20"/>
      <c r="L68" s="20"/>
      <c r="M68" s="20"/>
      <c r="N68" s="65"/>
      <c r="O68" s="27">
        <v>27260</v>
      </c>
    </row>
    <row r="69" spans="2:15" x14ac:dyDescent="0.35">
      <c r="B69" s="24"/>
      <c r="C69" s="66">
        <v>0</v>
      </c>
      <c r="D69" s="67"/>
      <c r="E69" s="27"/>
      <c r="F69" s="27"/>
      <c r="G69" s="27"/>
      <c r="H69" s="20"/>
      <c r="I69" s="20"/>
      <c r="J69" s="20"/>
      <c r="K69" s="20"/>
      <c r="L69" s="20"/>
      <c r="M69" s="20"/>
      <c r="N69" s="20"/>
      <c r="O69" s="68"/>
    </row>
    <row r="70" spans="2:15" x14ac:dyDescent="0.35">
      <c r="B70" s="24" t="s">
        <v>83</v>
      </c>
      <c r="C70" s="24">
        <v>-14000</v>
      </c>
      <c r="D70" s="24">
        <v>-4000</v>
      </c>
      <c r="E70" s="20">
        <v>4000</v>
      </c>
      <c r="F70" s="20"/>
      <c r="G70" s="20"/>
      <c r="H70" s="20"/>
      <c r="I70" s="20"/>
      <c r="J70" s="20"/>
      <c r="K70" s="20"/>
      <c r="L70" s="20"/>
      <c r="M70" s="20"/>
      <c r="N70" s="20"/>
      <c r="O70" s="20">
        <v>-14000</v>
      </c>
    </row>
    <row r="71" spans="2:15" x14ac:dyDescent="0.35">
      <c r="B71" s="24" t="s">
        <v>48</v>
      </c>
      <c r="C71" s="24">
        <v>-3600</v>
      </c>
      <c r="D71" s="24">
        <v>-2500</v>
      </c>
      <c r="E71" s="20">
        <v>2740</v>
      </c>
      <c r="F71" s="20">
        <v>-240</v>
      </c>
      <c r="G71" s="20"/>
      <c r="H71" s="20"/>
      <c r="I71" s="20"/>
      <c r="J71" s="20"/>
      <c r="K71" s="20"/>
      <c r="L71" s="20"/>
      <c r="M71" s="20"/>
      <c r="N71" s="20"/>
      <c r="O71" s="20">
        <v>-3600</v>
      </c>
    </row>
    <row r="72" spans="2:15" x14ac:dyDescent="0.35">
      <c r="B72" s="69" t="s">
        <v>84</v>
      </c>
      <c r="C72" s="24">
        <v>-340</v>
      </c>
      <c r="D72" s="24">
        <v>-1360</v>
      </c>
      <c r="E72" s="20"/>
      <c r="F72" s="20">
        <v>240</v>
      </c>
      <c r="G72" s="20"/>
      <c r="H72" s="20">
        <v>1120</v>
      </c>
      <c r="I72" s="53"/>
      <c r="J72" s="20">
        <v>271.99999999999994</v>
      </c>
      <c r="K72" s="20">
        <v>512</v>
      </c>
      <c r="L72" s="20">
        <v>400</v>
      </c>
      <c r="M72" s="53"/>
      <c r="N72" s="20"/>
      <c r="O72" s="20">
        <v>844</v>
      </c>
    </row>
    <row r="73" spans="2:15" x14ac:dyDescent="0.35">
      <c r="B73" s="69" t="s">
        <v>78</v>
      </c>
      <c r="C73" s="24">
        <v>0</v>
      </c>
      <c r="D73" s="24"/>
      <c r="E73" s="58">
        <v>-2939.9999999999995</v>
      </c>
      <c r="F73" s="58"/>
      <c r="G73" s="58"/>
      <c r="H73" s="20"/>
      <c r="I73" s="58">
        <v>279.99999999999994</v>
      </c>
      <c r="J73" s="58">
        <v>-271.99999999999994</v>
      </c>
      <c r="K73" s="58"/>
      <c r="L73" s="58"/>
      <c r="M73" s="58">
        <v>127.99999999999997</v>
      </c>
      <c r="N73" s="58">
        <v>0</v>
      </c>
      <c r="O73" s="20">
        <v>-2803.9999999999995</v>
      </c>
    </row>
    <row r="74" spans="2:15" x14ac:dyDescent="0.35">
      <c r="B74" s="69" t="s">
        <v>50</v>
      </c>
      <c r="C74" s="24">
        <v>-160</v>
      </c>
      <c r="D74" s="24">
        <v>-840</v>
      </c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20">
        <v>-1000</v>
      </c>
    </row>
    <row r="75" spans="2:15" x14ac:dyDescent="0.35">
      <c r="B75" s="24" t="s">
        <v>51</v>
      </c>
      <c r="C75" s="24">
        <v>-300</v>
      </c>
      <c r="D75" s="24">
        <v>-200</v>
      </c>
      <c r="E75" s="58"/>
      <c r="F75" s="58"/>
      <c r="G75" s="58">
        <v>160</v>
      </c>
      <c r="H75" s="58"/>
      <c r="I75" s="58"/>
      <c r="J75" s="58"/>
      <c r="K75" s="58"/>
      <c r="L75" s="58"/>
      <c r="M75" s="58"/>
      <c r="N75" s="58"/>
      <c r="O75" s="20">
        <v>-340</v>
      </c>
    </row>
    <row r="76" spans="2:15" x14ac:dyDescent="0.35">
      <c r="B76" s="24" t="s">
        <v>52</v>
      </c>
      <c r="C76" s="57">
        <v>-3260</v>
      </c>
      <c r="D76" s="57">
        <v>-3100</v>
      </c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>
        <v>-6360</v>
      </c>
    </row>
    <row r="77" spans="2:15" x14ac:dyDescent="0.35">
      <c r="B77" s="59" t="s">
        <v>53</v>
      </c>
      <c r="C77" s="28">
        <v>-21660</v>
      </c>
      <c r="D77" s="28">
        <v>-12000</v>
      </c>
      <c r="E77" s="27">
        <v>0</v>
      </c>
      <c r="F77" s="27"/>
      <c r="G77" s="27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7">
        <v>-27260</v>
      </c>
    </row>
    <row r="80" spans="2:15" x14ac:dyDescent="0.35">
      <c r="B80" s="75" t="s">
        <v>85</v>
      </c>
      <c r="C80" s="75"/>
      <c r="D80" s="75"/>
      <c r="E80" s="75"/>
    </row>
    <row r="81" spans="2:9" x14ac:dyDescent="0.35">
      <c r="B81" s="76" t="s">
        <v>86</v>
      </c>
      <c r="C81" s="76"/>
      <c r="D81" s="76"/>
      <c r="E81" s="77">
        <v>-2939.9999999999995</v>
      </c>
      <c r="I81" s="32" t="s">
        <v>103</v>
      </c>
    </row>
    <row r="82" spans="2:9" x14ac:dyDescent="0.35">
      <c r="B82" s="76" t="s">
        <v>87</v>
      </c>
      <c r="C82" s="9">
        <v>-1360</v>
      </c>
      <c r="D82" s="78">
        <v>0.19999999999999996</v>
      </c>
      <c r="E82" s="79">
        <v>-271.99999999999994</v>
      </c>
      <c r="I82" s="32" t="s">
        <v>104</v>
      </c>
    </row>
    <row r="83" spans="2:9" x14ac:dyDescent="0.35">
      <c r="B83" s="76" t="s">
        <v>88</v>
      </c>
      <c r="C83" s="76"/>
      <c r="D83" s="76"/>
      <c r="E83" s="77">
        <v>407.99999999999989</v>
      </c>
    </row>
    <row r="84" spans="2:9" x14ac:dyDescent="0.35">
      <c r="B84" s="76"/>
      <c r="C84" s="76"/>
      <c r="D84" s="76"/>
      <c r="E84" s="80">
        <v>-2803.9999999999995</v>
      </c>
      <c r="I84" s="32" t="s">
        <v>105</v>
      </c>
    </row>
    <row r="85" spans="2:9" x14ac:dyDescent="0.35">
      <c r="B85" s="76"/>
      <c r="C85" s="76"/>
      <c r="D85" s="76"/>
      <c r="E85" s="77"/>
    </row>
    <row r="86" spans="2:9" x14ac:dyDescent="0.35">
      <c r="B86" s="75" t="s">
        <v>89</v>
      </c>
      <c r="C86" s="81"/>
      <c r="D86" s="81"/>
      <c r="E86" s="80">
        <v>640</v>
      </c>
    </row>
    <row r="87" spans="2:9" x14ac:dyDescent="0.35">
      <c r="B87" s="82" t="s">
        <v>90</v>
      </c>
      <c r="C87" s="76"/>
      <c r="D87" s="83"/>
      <c r="E87" s="83"/>
    </row>
    <row r="88" spans="2:9" x14ac:dyDescent="0.35">
      <c r="B88" s="76" t="s">
        <v>91</v>
      </c>
      <c r="C88" s="76"/>
      <c r="D88" s="83"/>
      <c r="E88" s="83">
        <v>-640</v>
      </c>
    </row>
    <row r="89" spans="2:9" x14ac:dyDescent="0.35">
      <c r="B89" s="76" t="s">
        <v>92</v>
      </c>
      <c r="C89" s="9">
        <v>-1560</v>
      </c>
      <c r="D89" s="78">
        <v>0.8</v>
      </c>
      <c r="E89" s="83">
        <v>-1248</v>
      </c>
    </row>
    <row r="90" spans="2:9" x14ac:dyDescent="0.35">
      <c r="B90" s="76" t="s">
        <v>93</v>
      </c>
      <c r="C90" s="76"/>
      <c r="D90" s="83"/>
      <c r="E90" s="83">
        <v>2432</v>
      </c>
    </row>
    <row r="91" spans="2:9" x14ac:dyDescent="0.35">
      <c r="B91" s="76" t="s">
        <v>1</v>
      </c>
      <c r="C91" s="76"/>
      <c r="D91" s="83"/>
      <c r="E91" s="81">
        <v>544</v>
      </c>
    </row>
    <row r="92" spans="2:9" x14ac:dyDescent="0.35">
      <c r="B92" s="76"/>
      <c r="C92" s="76"/>
      <c r="D92" s="83"/>
      <c r="E92" s="83"/>
    </row>
    <row r="93" spans="2:9" x14ac:dyDescent="0.35">
      <c r="B93" s="82" t="s">
        <v>94</v>
      </c>
      <c r="C93" s="76"/>
      <c r="D93" s="83"/>
      <c r="E93" s="83"/>
    </row>
    <row r="94" spans="2:9" x14ac:dyDescent="0.35">
      <c r="B94" s="76" t="s">
        <v>92</v>
      </c>
      <c r="C94" s="9">
        <v>-1560</v>
      </c>
      <c r="D94" s="78">
        <v>0.19999999999999996</v>
      </c>
      <c r="E94" s="83">
        <v>-311.99999999999994</v>
      </c>
    </row>
    <row r="95" spans="2:9" x14ac:dyDescent="0.35">
      <c r="B95" s="76" t="s">
        <v>93</v>
      </c>
      <c r="C95" s="76"/>
      <c r="D95" s="83"/>
      <c r="E95" s="83">
        <v>407.99999999999989</v>
      </c>
    </row>
    <row r="96" spans="2:9" x14ac:dyDescent="0.35">
      <c r="B96" s="76"/>
      <c r="C96" s="84"/>
      <c r="D96" s="84"/>
      <c r="E96" s="85">
        <v>95.999999999999943</v>
      </c>
    </row>
    <row r="97" spans="2:5" x14ac:dyDescent="0.35">
      <c r="B97" s="76"/>
      <c r="C97" s="84"/>
      <c r="D97" s="84"/>
      <c r="E97" s="86"/>
    </row>
    <row r="98" spans="2:5" x14ac:dyDescent="0.35">
      <c r="B98" s="87"/>
      <c r="C98" s="87"/>
      <c r="D98" s="87"/>
      <c r="E98" s="87"/>
    </row>
    <row r="99" spans="2:5" x14ac:dyDescent="0.35">
      <c r="B99" s="75" t="s">
        <v>95</v>
      </c>
      <c r="C99" s="88"/>
      <c r="D99" s="88" t="s">
        <v>27</v>
      </c>
      <c r="E99" s="88" t="s">
        <v>28</v>
      </c>
    </row>
    <row r="100" spans="2:5" x14ac:dyDescent="0.35">
      <c r="B100" s="76" t="s">
        <v>96</v>
      </c>
      <c r="C100" s="87"/>
      <c r="D100" s="89">
        <v>-96</v>
      </c>
      <c r="E100" s="89">
        <v>-23.999999999999993</v>
      </c>
    </row>
    <row r="101" spans="2:5" x14ac:dyDescent="0.35">
      <c r="B101" s="76" t="s">
        <v>97</v>
      </c>
      <c r="C101" s="87"/>
      <c r="D101" s="89">
        <v>-112</v>
      </c>
      <c r="E101" s="89">
        <v>-27.999999999999993</v>
      </c>
    </row>
    <row r="102" spans="2:5" x14ac:dyDescent="0.35">
      <c r="B102" s="76" t="s">
        <v>98</v>
      </c>
      <c r="C102" s="87"/>
      <c r="D102" s="89">
        <v>100</v>
      </c>
      <c r="E102" s="89">
        <v>24.999999999999993</v>
      </c>
    </row>
    <row r="103" spans="2:5" x14ac:dyDescent="0.35">
      <c r="B103" s="76" t="s">
        <v>99</v>
      </c>
      <c r="C103" s="87"/>
      <c r="D103" s="89">
        <v>-1012</v>
      </c>
      <c r="E103" s="89">
        <v>-252.99999999999994</v>
      </c>
    </row>
    <row r="104" spans="2:5" x14ac:dyDescent="0.35">
      <c r="B104" s="76" t="s">
        <v>100</v>
      </c>
      <c r="C104" s="87"/>
      <c r="D104" s="89">
        <v>-512</v>
      </c>
      <c r="E104" s="89">
        <v>-127.99999999999997</v>
      </c>
    </row>
    <row r="105" spans="2:5" x14ac:dyDescent="0.35">
      <c r="B105" s="76" t="s">
        <v>101</v>
      </c>
      <c r="C105" s="87"/>
      <c r="D105" s="89">
        <v>-400</v>
      </c>
      <c r="E105" s="89"/>
    </row>
    <row r="106" spans="2:5" x14ac:dyDescent="0.35">
      <c r="B106" s="76" t="s">
        <v>102</v>
      </c>
      <c r="C106" s="87"/>
      <c r="D106" s="89">
        <v>-400</v>
      </c>
      <c r="E106" s="89"/>
    </row>
    <row r="107" spans="2:5" x14ac:dyDescent="0.35">
      <c r="B107" s="76"/>
      <c r="C107" s="87"/>
      <c r="D107" s="89"/>
      <c r="E107" s="89"/>
    </row>
    <row r="108" spans="2:5" x14ac:dyDescent="0.35">
      <c r="B108" s="88" t="s">
        <v>1</v>
      </c>
      <c r="C108" s="88"/>
      <c r="D108" s="90">
        <v>-2432</v>
      </c>
      <c r="E108" s="90">
        <v>-407.99999999999989</v>
      </c>
    </row>
  </sheetData>
  <mergeCells count="6">
    <mergeCell ref="M46:N46"/>
    <mergeCell ref="C60:D60"/>
    <mergeCell ref="C48:D48"/>
    <mergeCell ref="H4:I4"/>
    <mergeCell ref="F46:G46"/>
    <mergeCell ref="K46:L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17-16 Skjema</vt:lpstr>
      <vt:lpstr>17-16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2015-04-26T23:40:51Z</dcterms:created>
  <dcterms:modified xsi:type="dcterms:W3CDTF">2017-10-10T16:10:46Z</dcterms:modified>
</cp:coreProperties>
</file>